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无技能测试成绩排名" sheetId="1" r:id="rId1"/>
    <sheet name="有技能测试岗位" sheetId="2" r:id="rId2"/>
    <sheet name="有技能测试分数岗位" sheetId="3" r:id="rId3"/>
  </sheets>
  <definedNames>
    <definedName name="_xlnm._FilterDatabase" localSheetId="0" hidden="1">无技能测试成绩排名!$A$1:$I$115</definedName>
    <definedName name="_xlnm._FilterDatabase" localSheetId="1" hidden="1">有技能测试岗位!$A$1:$I$63</definedName>
    <definedName name="_xlnm._FilterDatabase" localSheetId="2" hidden="1">有技能测试分数岗位!$A$1:$I$28</definedName>
  </definedNames>
  <calcPr calcId="144525"/>
</workbook>
</file>

<file path=xl/sharedStrings.xml><?xml version="1.0" encoding="utf-8"?>
<sst xmlns="http://schemas.openxmlformats.org/spreadsheetml/2006/main" count="1314" uniqueCount="416">
  <si>
    <t>准考证</t>
  </si>
  <si>
    <t>姓名</t>
  </si>
  <si>
    <t>招考单位名称</t>
  </si>
  <si>
    <t>报考岗位</t>
  </si>
  <si>
    <t>岗位代码</t>
  </si>
  <si>
    <t>招录人数</t>
  </si>
  <si>
    <t>笔试成绩</t>
  </si>
  <si>
    <t>排名</t>
  </si>
  <si>
    <t>资格复审</t>
  </si>
  <si>
    <t>202310010707</t>
  </si>
  <si>
    <t>陈萍萍</t>
  </si>
  <si>
    <t>台州市生态环境局仙居分局</t>
  </si>
  <si>
    <t>协勤岗位</t>
  </si>
  <si>
    <t>1</t>
  </si>
  <si>
    <t>进入资格复审</t>
  </si>
  <si>
    <t>202310011210</t>
  </si>
  <si>
    <t>赵琛琛</t>
  </si>
  <si>
    <t>202310011313</t>
  </si>
  <si>
    <t>鲍籽烨</t>
  </si>
  <si>
    <t>202310010303</t>
  </si>
  <si>
    <t>裘诗怡</t>
  </si>
  <si>
    <t>仙居县机关事务中心</t>
  </si>
  <si>
    <t>综合管理</t>
  </si>
  <si>
    <t>10</t>
  </si>
  <si>
    <t>202310011325</t>
  </si>
  <si>
    <t>林梦瑶</t>
  </si>
  <si>
    <t>202310010808</t>
  </si>
  <si>
    <t>王奕</t>
  </si>
  <si>
    <t>202310012414</t>
  </si>
  <si>
    <t>陈禹贤</t>
  </si>
  <si>
    <t>仙居县经济开发区管委会</t>
  </si>
  <si>
    <t>应急监管人员</t>
  </si>
  <si>
    <t>12</t>
  </si>
  <si>
    <t>3</t>
  </si>
  <si>
    <t>202310011522</t>
  </si>
  <si>
    <t>王泽民</t>
  </si>
  <si>
    <t>202310012518</t>
  </si>
  <si>
    <t>王劲智</t>
  </si>
  <si>
    <t>202310010207</t>
  </si>
  <si>
    <t>郑锐毅</t>
  </si>
  <si>
    <t>202310010321</t>
  </si>
  <si>
    <t>潘依玲</t>
  </si>
  <si>
    <t>202310010728</t>
  </si>
  <si>
    <t>吕意彬</t>
  </si>
  <si>
    <t>202310011409</t>
  </si>
  <si>
    <t>王湟鑫</t>
  </si>
  <si>
    <t>仙居县民政局</t>
  </si>
  <si>
    <t>民政社会事务工作中心管理辅助</t>
  </si>
  <si>
    <t>13</t>
  </si>
  <si>
    <t>2</t>
  </si>
  <si>
    <t>202310010706</t>
  </si>
  <si>
    <t>郑彬霞</t>
  </si>
  <si>
    <t>202310011923</t>
  </si>
  <si>
    <t>王诗惠</t>
  </si>
  <si>
    <t>202310013010</t>
  </si>
  <si>
    <t>项雅婷</t>
  </si>
  <si>
    <t>202310010217</t>
  </si>
  <si>
    <t>张梦晴</t>
  </si>
  <si>
    <t>202310010607</t>
  </si>
  <si>
    <t>高诗梦</t>
  </si>
  <si>
    <t>202310012303</t>
  </si>
  <si>
    <t>周惠</t>
  </si>
  <si>
    <t>202310010816</t>
  </si>
  <si>
    <t>陈宇峰</t>
  </si>
  <si>
    <t>局办公室（行政审批）管理辅助</t>
  </si>
  <si>
    <t>14</t>
  </si>
  <si>
    <t>202310011111</t>
  </si>
  <si>
    <t>陈嘉颖</t>
  </si>
  <si>
    <t>202310011105</t>
  </si>
  <si>
    <t>鲍音如</t>
  </si>
  <si>
    <t>202310012922</t>
  </si>
  <si>
    <t>陈子豪</t>
  </si>
  <si>
    <t>城乡居民家庭经济状况核对中心核对中心管理辅助</t>
  </si>
  <si>
    <t>15</t>
  </si>
  <si>
    <t>202310012214</t>
  </si>
  <si>
    <t>陈群芳</t>
  </si>
  <si>
    <t>202310012222</t>
  </si>
  <si>
    <t>周伟东</t>
  </si>
  <si>
    <t>202310012601</t>
  </si>
  <si>
    <t>沈铃涓</t>
  </si>
  <si>
    <t>仙居县南峰街道办事处</t>
  </si>
  <si>
    <t>综合岗位</t>
  </si>
  <si>
    <t>16</t>
  </si>
  <si>
    <t>202310012212</t>
  </si>
  <si>
    <t>林真</t>
  </si>
  <si>
    <t>202310010514</t>
  </si>
  <si>
    <t>徐珂珺</t>
  </si>
  <si>
    <t>202310011605</t>
  </si>
  <si>
    <t>陈浩宇</t>
  </si>
  <si>
    <t>仙居县人力资源和社会保障局</t>
  </si>
  <si>
    <t>仙居县就业服务中心办事大厅窗口A</t>
  </si>
  <si>
    <t>17</t>
  </si>
  <si>
    <t>202310010317</t>
  </si>
  <si>
    <t>张晋嘉</t>
  </si>
  <si>
    <t>202310013021</t>
  </si>
  <si>
    <t>应智</t>
  </si>
  <si>
    <t>202310011213</t>
  </si>
  <si>
    <t>郑伊男</t>
  </si>
  <si>
    <t>仙居县就业服务中心办事大厅窗口B</t>
  </si>
  <si>
    <t>18</t>
  </si>
  <si>
    <t>202310012822</t>
  </si>
  <si>
    <t>朱宇深</t>
  </si>
  <si>
    <t>202310010715</t>
  </si>
  <si>
    <t>王嘉敏</t>
  </si>
  <si>
    <t>202310010307</t>
  </si>
  <si>
    <t>应政达</t>
  </si>
  <si>
    <t>仙居县人社局监察辅助A</t>
  </si>
  <si>
    <t>19</t>
  </si>
  <si>
    <t>202310010513</t>
  </si>
  <si>
    <t>陈旭超</t>
  </si>
  <si>
    <t>202310012019</t>
  </si>
  <si>
    <t>羊世豪</t>
  </si>
  <si>
    <t>202310012018</t>
  </si>
  <si>
    <t>丁康丽</t>
  </si>
  <si>
    <t>仙居县财政局</t>
  </si>
  <si>
    <t>辅助岗位</t>
  </si>
  <si>
    <t>202310011918</t>
  </si>
  <si>
    <t>周梦霞</t>
  </si>
  <si>
    <t>202310010519</t>
  </si>
  <si>
    <t>潘羿辰</t>
  </si>
  <si>
    <t>202310012329</t>
  </si>
  <si>
    <t>应敏丽</t>
  </si>
  <si>
    <t>仙居县人社局监察辅助B</t>
  </si>
  <si>
    <t>20</t>
  </si>
  <si>
    <t>202310012107</t>
  </si>
  <si>
    <t>杨雨萱</t>
  </si>
  <si>
    <t>202310012925</t>
  </si>
  <si>
    <t>滕畅畅</t>
  </si>
  <si>
    <t>202310010801</t>
  </si>
  <si>
    <t>潘泰玮</t>
  </si>
  <si>
    <t>仙居县市场监督管理局</t>
  </si>
  <si>
    <t>21</t>
  </si>
  <si>
    <t>202310010705</t>
  </si>
  <si>
    <t>徐姗姗</t>
  </si>
  <si>
    <t>202310011012</t>
  </si>
  <si>
    <t>崔智瑛</t>
  </si>
  <si>
    <t>202310012901</t>
  </si>
  <si>
    <t>张怡</t>
  </si>
  <si>
    <t>202310011528</t>
  </si>
  <si>
    <t>朱勇静</t>
  </si>
  <si>
    <t>202310011922</t>
  </si>
  <si>
    <t>麻红霞</t>
  </si>
  <si>
    <t>202310012512</t>
  </si>
  <si>
    <t>张琪祥</t>
  </si>
  <si>
    <t>202310011430</t>
  </si>
  <si>
    <t>吴郭煜</t>
  </si>
  <si>
    <t>仙居县司法局</t>
  </si>
  <si>
    <t>社区矫正社会工作者a</t>
  </si>
  <si>
    <t>23</t>
  </si>
  <si>
    <t>202310011401</t>
  </si>
  <si>
    <t>付海俊</t>
  </si>
  <si>
    <t>202310011126</t>
  </si>
  <si>
    <t>郑俊</t>
  </si>
  <si>
    <t>202310012711</t>
  </si>
  <si>
    <t>金路萍</t>
  </si>
  <si>
    <t>社区矫正社会工作者b</t>
  </si>
  <si>
    <t>24</t>
  </si>
  <si>
    <t>202310010619</t>
  </si>
  <si>
    <t>项静静</t>
  </si>
  <si>
    <t>202310012520</t>
  </si>
  <si>
    <t>娄佳楠</t>
  </si>
  <si>
    <t>202310010725</t>
  </si>
  <si>
    <t>胡梦珊</t>
  </si>
  <si>
    <t>社区矫正社会工作者c</t>
  </si>
  <si>
    <t>25</t>
  </si>
  <si>
    <t>202310010701</t>
  </si>
  <si>
    <t>郭怡辰</t>
  </si>
  <si>
    <t>202310011711</t>
  </si>
  <si>
    <t>王乾宇</t>
  </si>
  <si>
    <t>202310012904</t>
  </si>
  <si>
    <t>林艺</t>
  </si>
  <si>
    <t>仙居县信访局</t>
  </si>
  <si>
    <t>工勤岗位</t>
  </si>
  <si>
    <t>29</t>
  </si>
  <si>
    <t>202310013019</t>
  </si>
  <si>
    <t>徐琼媚</t>
  </si>
  <si>
    <t>202310010923</t>
  </si>
  <si>
    <t>王钰婷</t>
  </si>
  <si>
    <t>202310010527</t>
  </si>
  <si>
    <t>赵庭辉</t>
  </si>
  <si>
    <t>仙居县淡竹乡人民政府</t>
  </si>
  <si>
    <t>党政办工作人员</t>
  </si>
  <si>
    <t>202310013006</t>
  </si>
  <si>
    <t>吴清颖</t>
  </si>
  <si>
    <t>202310010719</t>
  </si>
  <si>
    <t>王莹</t>
  </si>
  <si>
    <t>202310010806</t>
  </si>
  <si>
    <t>沈肖仪</t>
  </si>
  <si>
    <t>202310013004</t>
  </si>
  <si>
    <t>方珊珊</t>
  </si>
  <si>
    <t>202310012005</t>
  </si>
  <si>
    <t>应柳丹</t>
  </si>
  <si>
    <t>仙居县医疗保障局</t>
  </si>
  <si>
    <t>医保窗口</t>
  </si>
  <si>
    <t>30</t>
  </si>
  <si>
    <t>202310010611</t>
  </si>
  <si>
    <t>王慧婷</t>
  </si>
  <si>
    <t>202310012426</t>
  </si>
  <si>
    <t>顾晨蕾</t>
  </si>
  <si>
    <t>202310011725</t>
  </si>
  <si>
    <t>赵影</t>
  </si>
  <si>
    <t>台州市住房公积金管理中心仙居分中心</t>
  </si>
  <si>
    <t>公积金窗口业务人员</t>
  </si>
  <si>
    <t>32</t>
  </si>
  <si>
    <t>202310012405</t>
  </si>
  <si>
    <t>方巧崟</t>
  </si>
  <si>
    <t>202310011807</t>
  </si>
  <si>
    <t>沈宁</t>
  </si>
  <si>
    <t>202310012015</t>
  </si>
  <si>
    <t>朱益倩</t>
  </si>
  <si>
    <t>仙居县自然资源和规划局</t>
  </si>
  <si>
    <t>不动产登记服务中心</t>
  </si>
  <si>
    <t>33</t>
  </si>
  <si>
    <t>202310011220</t>
  </si>
  <si>
    <t>张怡瑜</t>
  </si>
  <si>
    <t>202310013011</t>
  </si>
  <si>
    <t>杨博翔</t>
  </si>
  <si>
    <t>202310012522</t>
  </si>
  <si>
    <t>王健</t>
  </si>
  <si>
    <t>仙居县综合行政执法局</t>
  </si>
  <si>
    <t>执法辅助A</t>
  </si>
  <si>
    <t>34</t>
  </si>
  <si>
    <t>4</t>
  </si>
  <si>
    <t>202310012409</t>
  </si>
  <si>
    <t>王新坡</t>
  </si>
  <si>
    <t>202310010213</t>
  </si>
  <si>
    <t>卢巧文</t>
  </si>
  <si>
    <t>202310010116</t>
  </si>
  <si>
    <t>李智</t>
  </si>
  <si>
    <t>202310012524</t>
  </si>
  <si>
    <t>朱健</t>
  </si>
  <si>
    <t>202310012811</t>
  </si>
  <si>
    <t>朱科臻</t>
  </si>
  <si>
    <t>202310010205</t>
  </si>
  <si>
    <t>张顺杰</t>
  </si>
  <si>
    <t>202310011720</t>
  </si>
  <si>
    <t>彭天星</t>
  </si>
  <si>
    <t>202310011929</t>
  </si>
  <si>
    <t>泮凯怡</t>
  </si>
  <si>
    <t>执法辅助B</t>
  </si>
  <si>
    <t>35</t>
  </si>
  <si>
    <t>202310012627</t>
  </si>
  <si>
    <t>陈顾青</t>
  </si>
  <si>
    <t>202310010127</t>
  </si>
  <si>
    <t>张仪</t>
  </si>
  <si>
    <t>202310012310</t>
  </si>
  <si>
    <t>童无忧</t>
  </si>
  <si>
    <t>202310010525</t>
  </si>
  <si>
    <t>张梦静</t>
  </si>
  <si>
    <t>202310011726</t>
  </si>
  <si>
    <t>应楚婷</t>
  </si>
  <si>
    <t>202310011810</t>
  </si>
  <si>
    <t>吴诗卉</t>
  </si>
  <si>
    <t>202310013008</t>
  </si>
  <si>
    <t>陈钊慧</t>
  </si>
  <si>
    <t>202310012209</t>
  </si>
  <si>
    <t>吴海锋</t>
  </si>
  <si>
    <t>仙居县文农实业有限公司</t>
  </si>
  <si>
    <t>综合运营A</t>
  </si>
  <si>
    <t>36</t>
  </si>
  <si>
    <t>202310011103</t>
  </si>
  <si>
    <t>胡俊涛</t>
  </si>
  <si>
    <t>202310010613</t>
  </si>
  <si>
    <t>吴明凯</t>
  </si>
  <si>
    <t>202310011014</t>
  </si>
  <si>
    <t>张朱屹</t>
  </si>
  <si>
    <t>202310010113</t>
  </si>
  <si>
    <t>吴坡天</t>
  </si>
  <si>
    <t>202310011021</t>
  </si>
  <si>
    <t>陈泳龙</t>
  </si>
  <si>
    <t>202310010809</t>
  </si>
  <si>
    <t>童梦瑶</t>
  </si>
  <si>
    <t>综合运营B</t>
  </si>
  <si>
    <t>37</t>
  </si>
  <si>
    <t>202310010929</t>
  </si>
  <si>
    <t>徐丽挺</t>
  </si>
  <si>
    <t>202310010622</t>
  </si>
  <si>
    <t>郑茹旖</t>
  </si>
  <si>
    <t>202310012225</t>
  </si>
  <si>
    <t>王铷特</t>
  </si>
  <si>
    <t>202310012916</t>
  </si>
  <si>
    <t>蒋紫霞</t>
  </si>
  <si>
    <t>202310012722</t>
  </si>
  <si>
    <t>应宜</t>
  </si>
  <si>
    <t>202310012912</t>
  </si>
  <si>
    <t>陈媛</t>
  </si>
  <si>
    <t>202310011026</t>
  </si>
  <si>
    <t>崔英杰</t>
  </si>
  <si>
    <t>仙居广电网络有限公司</t>
  </si>
  <si>
    <t>技术运维</t>
  </si>
  <si>
    <t>38</t>
  </si>
  <si>
    <t>202310010122</t>
  </si>
  <si>
    <t>王冠坚</t>
  </si>
  <si>
    <t>202310011708</t>
  </si>
  <si>
    <t>林龙</t>
  </si>
  <si>
    <t>202310012105</t>
  </si>
  <si>
    <t>俞超豪</t>
  </si>
  <si>
    <t>202310012424</t>
  </si>
  <si>
    <t>赵天宇</t>
  </si>
  <si>
    <t>202310011116</t>
  </si>
  <si>
    <t>龚煌俊</t>
  </si>
  <si>
    <t>202310010819</t>
  </si>
  <si>
    <t>徐梦潇</t>
  </si>
  <si>
    <t>仙居县横溪镇人民政府</t>
  </si>
  <si>
    <t>社会事务办内勤人员</t>
  </si>
  <si>
    <t>9</t>
  </si>
  <si>
    <t>202310012009</t>
  </si>
  <si>
    <t>张倩莹</t>
  </si>
  <si>
    <t>202310012407</t>
  </si>
  <si>
    <t>林溶倩</t>
  </si>
  <si>
    <t>岗位招录人数</t>
  </si>
  <si>
    <t>体技能测试成绩</t>
  </si>
  <si>
    <t>总成绩</t>
  </si>
  <si>
    <t>姚建芳</t>
  </si>
  <si>
    <t>仙居县禁毒委员会办公室</t>
  </si>
  <si>
    <t>禁毒社工</t>
  </si>
  <si>
    <t>5</t>
  </si>
  <si>
    <t>通过</t>
  </si>
  <si>
    <t>陈乐一</t>
  </si>
  <si>
    <t>郭妍如</t>
  </si>
  <si>
    <t>钱帅宇</t>
  </si>
  <si>
    <t>朱佳怡</t>
  </si>
  <si>
    <t>王镒能</t>
  </si>
  <si>
    <t>杨婷婷</t>
  </si>
  <si>
    <t>郭怡岑</t>
  </si>
  <si>
    <t>郑慧琴</t>
  </si>
  <si>
    <t>张潇涵</t>
  </si>
  <si>
    <t>顾婷怡</t>
  </si>
  <si>
    <t>朱俊成</t>
  </si>
  <si>
    <t>仙居县应急管理局</t>
  </si>
  <si>
    <t>森林消防队员</t>
  </si>
  <si>
    <t>吴波</t>
  </si>
  <si>
    <t>郑如风</t>
  </si>
  <si>
    <t>陈昕宏</t>
  </si>
  <si>
    <t>应佳峰</t>
  </si>
  <si>
    <t>泮禹圭</t>
  </si>
  <si>
    <t>李颖琪</t>
  </si>
  <si>
    <t>仙居县公安局</t>
  </si>
  <si>
    <t>监管、看守警务辅助</t>
  </si>
  <si>
    <t>王怡仁</t>
  </si>
  <si>
    <t>胡一苇</t>
  </si>
  <si>
    <t>罗单男</t>
  </si>
  <si>
    <t>柯伟毅</t>
  </si>
  <si>
    <t>陈琳蓉</t>
  </si>
  <si>
    <t>郑定莹</t>
  </si>
  <si>
    <t>苏怡</t>
  </si>
  <si>
    <t>张家瑜</t>
  </si>
  <si>
    <t>王佳琪</t>
  </si>
  <si>
    <t>巡特警（看守）警务辅助</t>
  </si>
  <si>
    <t>应欣悦</t>
  </si>
  <si>
    <t>周胤呈</t>
  </si>
  <si>
    <t>方紫燕</t>
  </si>
  <si>
    <t>张赛莹</t>
  </si>
  <si>
    <t>张栩影</t>
  </si>
  <si>
    <t>顾贵腾</t>
  </si>
  <si>
    <t>普通警务辅助</t>
  </si>
  <si>
    <t>郭雨俊</t>
  </si>
  <si>
    <t>吴蒙昆</t>
  </si>
  <si>
    <t>吴雨恒</t>
  </si>
  <si>
    <t>钱劲宇</t>
  </si>
  <si>
    <t>杨晶杰</t>
  </si>
  <si>
    <t>盛哲皓</t>
  </si>
  <si>
    <t>蒋依承</t>
  </si>
  <si>
    <t>郭柯豪</t>
  </si>
  <si>
    <t>张一统</t>
  </si>
  <si>
    <t>蒋承志</t>
  </si>
  <si>
    <t>郑远雷</t>
  </si>
  <si>
    <t>应炜康</t>
  </si>
  <si>
    <t>徐灶强</t>
  </si>
  <si>
    <t>崔康毅</t>
  </si>
  <si>
    <t>李凯宇</t>
  </si>
  <si>
    <t>周奕帆</t>
  </si>
  <si>
    <t>应佳恒</t>
  </si>
  <si>
    <t>张剑涛</t>
  </si>
  <si>
    <t>龚澳伦</t>
  </si>
  <si>
    <t>朱炳宇</t>
  </si>
  <si>
    <t>周星宇</t>
  </si>
  <si>
    <t>张恩</t>
  </si>
  <si>
    <t>龚劲志</t>
  </si>
  <si>
    <t>羊旺浩</t>
  </si>
  <si>
    <t>朱霄峰</t>
  </si>
  <si>
    <t>金辉豪</t>
  </si>
  <si>
    <t>方鹏豪</t>
  </si>
  <si>
    <t>俞敏豪</t>
  </si>
  <si>
    <t>宋威朝</t>
  </si>
  <si>
    <t>李佳峰</t>
  </si>
  <si>
    <t>驾驶员</t>
  </si>
  <si>
    <t>李加兵</t>
  </si>
  <si>
    <t>周李明</t>
  </si>
  <si>
    <t>李俊成</t>
  </si>
  <si>
    <t>仙居县文化和广电旅游体育局</t>
  </si>
  <si>
    <t>吴财才</t>
  </si>
  <si>
    <t>张洪强</t>
  </si>
  <si>
    <t>杨保宁</t>
  </si>
  <si>
    <t>仙居县发展和改革局</t>
  </si>
  <si>
    <t>林家豪</t>
  </si>
  <si>
    <t>李炀</t>
  </si>
  <si>
    <t>周舒宁</t>
  </si>
  <si>
    <t>交警、巡特警警务辅助</t>
  </si>
  <si>
    <t>项佳纯</t>
  </si>
  <si>
    <t>赵腾</t>
  </si>
  <si>
    <t>朱顺龙</t>
  </si>
  <si>
    <t>应羽滉</t>
  </si>
  <si>
    <t>郑平俊</t>
  </si>
  <si>
    <t>戴尚釜</t>
  </si>
  <si>
    <t>泮威丞</t>
  </si>
  <si>
    <t>张锴锋</t>
  </si>
  <si>
    <t>王俊皓</t>
  </si>
  <si>
    <t>钱俊杰</t>
  </si>
  <si>
    <t>蒋琦</t>
  </si>
  <si>
    <t>吴嘉雨</t>
  </si>
  <si>
    <t>陈威共</t>
  </si>
  <si>
    <t>王胤淇</t>
  </si>
  <si>
    <t>杨敬</t>
  </si>
  <si>
    <t>应再鑫</t>
  </si>
  <si>
    <t>郭嘉腾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</si>
</sst>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Times New Roman"/>
      <charset val="134"/>
    </font>
    <font>
      <sz val="12"/>
      <color indexed="8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workbookViewId="0">
      <selection activeCell="G11" sqref="G11"/>
    </sheetView>
  </sheetViews>
  <sheetFormatPr defaultColWidth="9" defaultRowHeight="17.25"/>
  <cols>
    <col min="1" max="1" width="12.5" style="9" customWidth="1"/>
    <col min="2" max="2" width="8.75" style="9" customWidth="1"/>
    <col min="3" max="3" width="28.125" style="10" customWidth="1"/>
    <col min="4" max="4" width="47.375" style="9" customWidth="1"/>
    <col min="5" max="5" width="12.75" style="9" customWidth="1"/>
    <col min="6" max="6" width="14.375" style="9" customWidth="1"/>
    <col min="7" max="7" width="13.625" style="11" customWidth="1"/>
    <col min="8" max="8" width="9" style="9"/>
    <col min="9" max="9" width="14" style="9" customWidth="1"/>
    <col min="10" max="16384" width="29" style="10"/>
  </cols>
  <sheetData>
    <row r="1" ht="20.25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4" t="s">
        <v>6</v>
      </c>
      <c r="H1" s="7" t="s">
        <v>7</v>
      </c>
      <c r="I1" s="7" t="s">
        <v>8</v>
      </c>
    </row>
    <row r="2" spans="1:9">
      <c r="A2" s="12" t="s">
        <v>9</v>
      </c>
      <c r="B2" s="12" t="s">
        <v>10</v>
      </c>
      <c r="C2" s="13" t="s">
        <v>11</v>
      </c>
      <c r="D2" s="12" t="s">
        <v>12</v>
      </c>
      <c r="E2" s="12" t="s">
        <v>13</v>
      </c>
      <c r="F2" s="12" t="s">
        <v>13</v>
      </c>
      <c r="G2" s="14">
        <v>73.5</v>
      </c>
      <c r="H2" s="12">
        <f>RANK(G2,$G$2:$G$4)</f>
        <v>1</v>
      </c>
      <c r="I2" s="12" t="s">
        <v>14</v>
      </c>
    </row>
    <row r="3" spans="1:9">
      <c r="A3" s="12" t="s">
        <v>15</v>
      </c>
      <c r="B3" s="12" t="s">
        <v>16</v>
      </c>
      <c r="C3" s="13" t="s">
        <v>11</v>
      </c>
      <c r="D3" s="12" t="s">
        <v>12</v>
      </c>
      <c r="E3" s="12" t="s">
        <v>13</v>
      </c>
      <c r="F3" s="12" t="s">
        <v>13</v>
      </c>
      <c r="G3" s="14">
        <v>72.5</v>
      </c>
      <c r="H3" s="12">
        <f>RANK(G3,$G$2:$G$4)</f>
        <v>2</v>
      </c>
      <c r="I3" s="12" t="s">
        <v>14</v>
      </c>
    </row>
    <row r="4" spans="1:9">
      <c r="A4" s="12" t="s">
        <v>17</v>
      </c>
      <c r="B4" s="12" t="s">
        <v>18</v>
      </c>
      <c r="C4" s="13" t="s">
        <v>11</v>
      </c>
      <c r="D4" s="12" t="s">
        <v>12</v>
      </c>
      <c r="E4" s="12" t="s">
        <v>13</v>
      </c>
      <c r="F4" s="12" t="s">
        <v>13</v>
      </c>
      <c r="G4" s="14">
        <v>72.5</v>
      </c>
      <c r="H4" s="12">
        <f>RANK(G4,$G$2:$G$4)</f>
        <v>2</v>
      </c>
      <c r="I4" s="12" t="s">
        <v>14</v>
      </c>
    </row>
    <row r="5" spans="1:9">
      <c r="A5" s="12" t="s">
        <v>19</v>
      </c>
      <c r="B5" s="12" t="s">
        <v>20</v>
      </c>
      <c r="C5" s="13" t="s">
        <v>21</v>
      </c>
      <c r="D5" s="12" t="s">
        <v>22</v>
      </c>
      <c r="E5" s="12" t="s">
        <v>23</v>
      </c>
      <c r="F5" s="12" t="s">
        <v>13</v>
      </c>
      <c r="G5" s="14">
        <v>78</v>
      </c>
      <c r="H5" s="12">
        <f>RANK(G5,$G$5:$G$7)</f>
        <v>1</v>
      </c>
      <c r="I5" s="12" t="s">
        <v>14</v>
      </c>
    </row>
    <row r="6" spans="1:9">
      <c r="A6" s="12" t="s">
        <v>24</v>
      </c>
      <c r="B6" s="12" t="s">
        <v>25</v>
      </c>
      <c r="C6" s="13" t="s">
        <v>21</v>
      </c>
      <c r="D6" s="12" t="s">
        <v>22</v>
      </c>
      <c r="E6" s="12" t="s">
        <v>23</v>
      </c>
      <c r="F6" s="12" t="s">
        <v>13</v>
      </c>
      <c r="G6" s="14">
        <v>75</v>
      </c>
      <c r="H6" s="12">
        <f>RANK(G6,$G$5:$G$7)</f>
        <v>2</v>
      </c>
      <c r="I6" s="12" t="s">
        <v>14</v>
      </c>
    </row>
    <row r="7" spans="1:9">
      <c r="A7" s="12" t="s">
        <v>26</v>
      </c>
      <c r="B7" s="12" t="s">
        <v>27</v>
      </c>
      <c r="C7" s="13" t="s">
        <v>21</v>
      </c>
      <c r="D7" s="12" t="s">
        <v>22</v>
      </c>
      <c r="E7" s="12" t="s">
        <v>23</v>
      </c>
      <c r="F7" s="12" t="s">
        <v>13</v>
      </c>
      <c r="G7" s="14">
        <v>73</v>
      </c>
      <c r="H7" s="12">
        <f>RANK(G7,$G$5:$G$7)</f>
        <v>3</v>
      </c>
      <c r="I7" s="12" t="s">
        <v>14</v>
      </c>
    </row>
    <row r="8" spans="1:9">
      <c r="A8" s="12" t="s">
        <v>28</v>
      </c>
      <c r="B8" s="12" t="s">
        <v>29</v>
      </c>
      <c r="C8" s="13" t="s">
        <v>30</v>
      </c>
      <c r="D8" s="12" t="s">
        <v>31</v>
      </c>
      <c r="E8" s="12" t="s">
        <v>32</v>
      </c>
      <c r="F8" s="12" t="s">
        <v>33</v>
      </c>
      <c r="G8" s="14">
        <v>79.5</v>
      </c>
      <c r="H8" s="12">
        <f t="shared" ref="H8:H13" si="0">RANK(G8,$G$8:$G$13)</f>
        <v>1</v>
      </c>
      <c r="I8" s="12" t="s">
        <v>14</v>
      </c>
    </row>
    <row r="9" spans="1:9">
      <c r="A9" s="12" t="s">
        <v>34</v>
      </c>
      <c r="B9" s="12" t="s">
        <v>35</v>
      </c>
      <c r="C9" s="13" t="s">
        <v>30</v>
      </c>
      <c r="D9" s="12" t="s">
        <v>31</v>
      </c>
      <c r="E9" s="12" t="s">
        <v>32</v>
      </c>
      <c r="F9" s="12" t="s">
        <v>33</v>
      </c>
      <c r="G9" s="14">
        <v>77.5</v>
      </c>
      <c r="H9" s="12">
        <f t="shared" si="0"/>
        <v>2</v>
      </c>
      <c r="I9" s="12" t="s">
        <v>14</v>
      </c>
    </row>
    <row r="10" spans="1:9">
      <c r="A10" s="12" t="s">
        <v>36</v>
      </c>
      <c r="B10" s="12" t="s">
        <v>37</v>
      </c>
      <c r="C10" s="13" t="s">
        <v>30</v>
      </c>
      <c r="D10" s="12" t="s">
        <v>31</v>
      </c>
      <c r="E10" s="12" t="s">
        <v>32</v>
      </c>
      <c r="F10" s="12" t="s">
        <v>33</v>
      </c>
      <c r="G10" s="14">
        <v>72.5</v>
      </c>
      <c r="H10" s="12">
        <f t="shared" si="0"/>
        <v>3</v>
      </c>
      <c r="I10" s="12" t="s">
        <v>14</v>
      </c>
    </row>
    <row r="11" spans="1:9">
      <c r="A11" s="12" t="s">
        <v>38</v>
      </c>
      <c r="B11" s="12" t="s">
        <v>39</v>
      </c>
      <c r="C11" s="13" t="s">
        <v>30</v>
      </c>
      <c r="D11" s="12" t="s">
        <v>31</v>
      </c>
      <c r="E11" s="12" t="s">
        <v>32</v>
      </c>
      <c r="F11" s="12" t="s">
        <v>33</v>
      </c>
      <c r="G11" s="14">
        <v>70</v>
      </c>
      <c r="H11" s="12">
        <f t="shared" si="0"/>
        <v>4</v>
      </c>
      <c r="I11" s="12" t="s">
        <v>14</v>
      </c>
    </row>
    <row r="12" spans="1:9">
      <c r="A12" s="12" t="s">
        <v>40</v>
      </c>
      <c r="B12" s="12" t="s">
        <v>41</v>
      </c>
      <c r="C12" s="13" t="s">
        <v>30</v>
      </c>
      <c r="D12" s="12" t="s">
        <v>31</v>
      </c>
      <c r="E12" s="12" t="s">
        <v>32</v>
      </c>
      <c r="F12" s="12" t="s">
        <v>33</v>
      </c>
      <c r="G12" s="14">
        <v>70</v>
      </c>
      <c r="H12" s="12">
        <f t="shared" si="0"/>
        <v>4</v>
      </c>
      <c r="I12" s="12" t="s">
        <v>14</v>
      </c>
    </row>
    <row r="13" spans="1:9">
      <c r="A13" s="12" t="s">
        <v>42</v>
      </c>
      <c r="B13" s="12" t="s">
        <v>43</v>
      </c>
      <c r="C13" s="13" t="s">
        <v>30</v>
      </c>
      <c r="D13" s="12" t="s">
        <v>31</v>
      </c>
      <c r="E13" s="12" t="s">
        <v>32</v>
      </c>
      <c r="F13" s="12" t="s">
        <v>33</v>
      </c>
      <c r="G13" s="14">
        <v>68.5</v>
      </c>
      <c r="H13" s="12">
        <f t="shared" si="0"/>
        <v>6</v>
      </c>
      <c r="I13" s="12" t="s">
        <v>14</v>
      </c>
    </row>
    <row r="14" spans="1:9">
      <c r="A14" s="12" t="s">
        <v>44</v>
      </c>
      <c r="B14" s="12" t="s">
        <v>45</v>
      </c>
      <c r="C14" s="13" t="s">
        <v>46</v>
      </c>
      <c r="D14" s="12" t="s">
        <v>47</v>
      </c>
      <c r="E14" s="12" t="s">
        <v>48</v>
      </c>
      <c r="F14" s="12" t="s">
        <v>49</v>
      </c>
      <c r="G14" s="14">
        <v>77.5</v>
      </c>
      <c r="H14" s="12">
        <f>RANK(G14,$G$14:$G$20)</f>
        <v>1</v>
      </c>
      <c r="I14" s="12" t="s">
        <v>14</v>
      </c>
    </row>
    <row r="15" spans="1:9">
      <c r="A15" s="12" t="s">
        <v>50</v>
      </c>
      <c r="B15" s="12" t="s">
        <v>51</v>
      </c>
      <c r="C15" s="13" t="s">
        <v>46</v>
      </c>
      <c r="D15" s="12" t="s">
        <v>47</v>
      </c>
      <c r="E15" s="12" t="s">
        <v>48</v>
      </c>
      <c r="F15" s="12" t="s">
        <v>49</v>
      </c>
      <c r="G15" s="14">
        <v>76.5</v>
      </c>
      <c r="H15" s="12">
        <f t="shared" ref="H15:H20" si="1">RANK(G15,$G$14:$G$20)</f>
        <v>2</v>
      </c>
      <c r="I15" s="12" t="s">
        <v>14</v>
      </c>
    </row>
    <row r="16" spans="1:9">
      <c r="A16" s="12" t="s">
        <v>52</v>
      </c>
      <c r="B16" s="12" t="s">
        <v>53</v>
      </c>
      <c r="C16" s="13" t="s">
        <v>46</v>
      </c>
      <c r="D16" s="12" t="s">
        <v>47</v>
      </c>
      <c r="E16" s="12" t="s">
        <v>48</v>
      </c>
      <c r="F16" s="12" t="s">
        <v>49</v>
      </c>
      <c r="G16" s="14">
        <v>75.5</v>
      </c>
      <c r="H16" s="12">
        <f t="shared" si="1"/>
        <v>3</v>
      </c>
      <c r="I16" s="12" t="s">
        <v>14</v>
      </c>
    </row>
    <row r="17" spans="1:9">
      <c r="A17" s="12" t="s">
        <v>54</v>
      </c>
      <c r="B17" s="12" t="s">
        <v>55</v>
      </c>
      <c r="C17" s="13" t="s">
        <v>46</v>
      </c>
      <c r="D17" s="12" t="s">
        <v>47</v>
      </c>
      <c r="E17" s="12" t="s">
        <v>48</v>
      </c>
      <c r="F17" s="12" t="s">
        <v>49</v>
      </c>
      <c r="G17" s="14">
        <v>74</v>
      </c>
      <c r="H17" s="12">
        <f t="shared" si="1"/>
        <v>4</v>
      </c>
      <c r="I17" s="12" t="s">
        <v>14</v>
      </c>
    </row>
    <row r="18" spans="1:9">
      <c r="A18" s="12" t="s">
        <v>56</v>
      </c>
      <c r="B18" s="12" t="s">
        <v>57</v>
      </c>
      <c r="C18" s="13" t="s">
        <v>46</v>
      </c>
      <c r="D18" s="12" t="s">
        <v>47</v>
      </c>
      <c r="E18" s="12" t="s">
        <v>48</v>
      </c>
      <c r="F18" s="12" t="s">
        <v>49</v>
      </c>
      <c r="G18" s="14">
        <v>73</v>
      </c>
      <c r="H18" s="12">
        <f t="shared" si="1"/>
        <v>5</v>
      </c>
      <c r="I18" s="12" t="s">
        <v>14</v>
      </c>
    </row>
    <row r="19" spans="1:9">
      <c r="A19" s="12" t="s">
        <v>58</v>
      </c>
      <c r="B19" s="12" t="s">
        <v>59</v>
      </c>
      <c r="C19" s="13" t="s">
        <v>46</v>
      </c>
      <c r="D19" s="12" t="s">
        <v>47</v>
      </c>
      <c r="E19" s="12" t="s">
        <v>48</v>
      </c>
      <c r="F19" s="12" t="s">
        <v>49</v>
      </c>
      <c r="G19" s="14">
        <v>71</v>
      </c>
      <c r="H19" s="12">
        <f t="shared" si="1"/>
        <v>6</v>
      </c>
      <c r="I19" s="12" t="s">
        <v>14</v>
      </c>
    </row>
    <row r="20" spans="1:9">
      <c r="A20" s="12" t="s">
        <v>60</v>
      </c>
      <c r="B20" s="12" t="s">
        <v>61</v>
      </c>
      <c r="C20" s="13" t="s">
        <v>46</v>
      </c>
      <c r="D20" s="12" t="s">
        <v>47</v>
      </c>
      <c r="E20" s="12" t="s">
        <v>48</v>
      </c>
      <c r="F20" s="12" t="s">
        <v>49</v>
      </c>
      <c r="G20" s="14">
        <v>71</v>
      </c>
      <c r="H20" s="12">
        <f t="shared" si="1"/>
        <v>6</v>
      </c>
      <c r="I20" s="12" t="s">
        <v>14</v>
      </c>
    </row>
    <row r="21" spans="1:9">
      <c r="A21" s="12" t="s">
        <v>62</v>
      </c>
      <c r="B21" s="12" t="s">
        <v>63</v>
      </c>
      <c r="C21" s="13" t="s">
        <v>46</v>
      </c>
      <c r="D21" s="12" t="s">
        <v>64</v>
      </c>
      <c r="E21" s="12" t="s">
        <v>65</v>
      </c>
      <c r="F21" s="12" t="s">
        <v>13</v>
      </c>
      <c r="G21" s="14">
        <v>82</v>
      </c>
      <c r="H21" s="12">
        <f>RANK(G21,$G$21:$G$29)</f>
        <v>1</v>
      </c>
      <c r="I21" s="12" t="s">
        <v>14</v>
      </c>
    </row>
    <row r="22" spans="1:9">
      <c r="A22" s="12" t="s">
        <v>66</v>
      </c>
      <c r="B22" s="12" t="s">
        <v>67</v>
      </c>
      <c r="C22" s="13" t="s">
        <v>46</v>
      </c>
      <c r="D22" s="12" t="s">
        <v>64</v>
      </c>
      <c r="E22" s="12" t="s">
        <v>65</v>
      </c>
      <c r="F22" s="12" t="s">
        <v>13</v>
      </c>
      <c r="G22" s="14">
        <v>80.5</v>
      </c>
      <c r="H22" s="12">
        <f>RANK(G22,$G$21:$G$29)</f>
        <v>2</v>
      </c>
      <c r="I22" s="12" t="s">
        <v>14</v>
      </c>
    </row>
    <row r="23" spans="1:9">
      <c r="A23" s="12" t="s">
        <v>68</v>
      </c>
      <c r="B23" s="12" t="s">
        <v>69</v>
      </c>
      <c r="C23" s="13" t="s">
        <v>46</v>
      </c>
      <c r="D23" s="12" t="s">
        <v>64</v>
      </c>
      <c r="E23" s="12" t="s">
        <v>65</v>
      </c>
      <c r="F23" s="12" t="s">
        <v>13</v>
      </c>
      <c r="G23" s="14">
        <v>69.5</v>
      </c>
      <c r="H23" s="12">
        <v>3</v>
      </c>
      <c r="I23" s="12" t="s">
        <v>14</v>
      </c>
    </row>
    <row r="24" spans="1:9">
      <c r="A24" s="12" t="s">
        <v>70</v>
      </c>
      <c r="B24" s="12" t="s">
        <v>71</v>
      </c>
      <c r="C24" s="13" t="s">
        <v>46</v>
      </c>
      <c r="D24" s="12" t="s">
        <v>72</v>
      </c>
      <c r="E24" s="12" t="s">
        <v>73</v>
      </c>
      <c r="F24" s="12" t="s">
        <v>13</v>
      </c>
      <c r="G24" s="14">
        <v>75</v>
      </c>
      <c r="H24" s="12">
        <f>RANK(G24,$G$24:$G$26)</f>
        <v>1</v>
      </c>
      <c r="I24" s="12" t="s">
        <v>14</v>
      </c>
    </row>
    <row r="25" spans="1:9">
      <c r="A25" s="12" t="s">
        <v>74</v>
      </c>
      <c r="B25" s="12" t="s">
        <v>75</v>
      </c>
      <c r="C25" s="13" t="s">
        <v>46</v>
      </c>
      <c r="D25" s="12" t="s">
        <v>72</v>
      </c>
      <c r="E25" s="12" t="s">
        <v>73</v>
      </c>
      <c r="F25" s="12" t="s">
        <v>13</v>
      </c>
      <c r="G25" s="14">
        <v>72.5</v>
      </c>
      <c r="H25" s="12">
        <f>RANK(G25,$G$24:$G$26)</f>
        <v>2</v>
      </c>
      <c r="I25" s="12" t="s">
        <v>14</v>
      </c>
    </row>
    <row r="26" spans="1:9">
      <c r="A26" s="12" t="s">
        <v>76</v>
      </c>
      <c r="B26" s="12" t="s">
        <v>77</v>
      </c>
      <c r="C26" s="13" t="s">
        <v>46</v>
      </c>
      <c r="D26" s="12" t="s">
        <v>72</v>
      </c>
      <c r="E26" s="12" t="s">
        <v>73</v>
      </c>
      <c r="F26" s="12" t="s">
        <v>13</v>
      </c>
      <c r="G26" s="14">
        <v>72.5</v>
      </c>
      <c r="H26" s="12">
        <f>RANK(G26,$G$24:$G$26)</f>
        <v>2</v>
      </c>
      <c r="I26" s="12" t="s">
        <v>14</v>
      </c>
    </row>
    <row r="27" spans="1:9">
      <c r="A27" s="12" t="s">
        <v>78</v>
      </c>
      <c r="B27" s="12" t="s">
        <v>79</v>
      </c>
      <c r="C27" s="13" t="s">
        <v>80</v>
      </c>
      <c r="D27" s="12" t="s">
        <v>81</v>
      </c>
      <c r="E27" s="12" t="s">
        <v>82</v>
      </c>
      <c r="F27" s="12" t="s">
        <v>13</v>
      </c>
      <c r="G27" s="14">
        <v>71.5</v>
      </c>
      <c r="H27" s="12">
        <f>RANK(G27,$G$27:$G$29)</f>
        <v>1</v>
      </c>
      <c r="I27" s="12" t="s">
        <v>14</v>
      </c>
    </row>
    <row r="28" spans="1:9">
      <c r="A28" s="12" t="s">
        <v>83</v>
      </c>
      <c r="B28" s="12" t="s">
        <v>84</v>
      </c>
      <c r="C28" s="13" t="s">
        <v>80</v>
      </c>
      <c r="D28" s="12" t="s">
        <v>81</v>
      </c>
      <c r="E28" s="12" t="s">
        <v>82</v>
      </c>
      <c r="F28" s="12" t="s">
        <v>13</v>
      </c>
      <c r="G28" s="14">
        <v>63.5</v>
      </c>
      <c r="H28" s="12">
        <f>RANK(G28,$G$27:$G$29)</f>
        <v>2</v>
      </c>
      <c r="I28" s="12" t="s">
        <v>14</v>
      </c>
    </row>
    <row r="29" spans="1:9">
      <c r="A29" s="12" t="s">
        <v>85</v>
      </c>
      <c r="B29" s="12" t="s">
        <v>86</v>
      </c>
      <c r="C29" s="13" t="s">
        <v>80</v>
      </c>
      <c r="D29" s="12" t="s">
        <v>81</v>
      </c>
      <c r="E29" s="12" t="s">
        <v>82</v>
      </c>
      <c r="F29" s="12" t="s">
        <v>13</v>
      </c>
      <c r="G29" s="14">
        <v>60</v>
      </c>
      <c r="H29" s="12">
        <f>RANK(G29,$G$27:$G$29)</f>
        <v>3</v>
      </c>
      <c r="I29" s="12" t="s">
        <v>14</v>
      </c>
    </row>
    <row r="30" spans="1:9">
      <c r="A30" s="12" t="s">
        <v>87</v>
      </c>
      <c r="B30" s="12" t="s">
        <v>88</v>
      </c>
      <c r="C30" s="13" t="s">
        <v>89</v>
      </c>
      <c r="D30" s="12" t="s">
        <v>90</v>
      </c>
      <c r="E30" s="12" t="s">
        <v>91</v>
      </c>
      <c r="F30" s="12" t="s">
        <v>13</v>
      </c>
      <c r="G30" s="14">
        <v>70</v>
      </c>
      <c r="H30" s="12">
        <f>RANK(G30,$G$30:$G$32)</f>
        <v>1</v>
      </c>
      <c r="I30" s="12" t="s">
        <v>14</v>
      </c>
    </row>
    <row r="31" spans="1:9">
      <c r="A31" s="12" t="s">
        <v>92</v>
      </c>
      <c r="B31" s="12" t="s">
        <v>93</v>
      </c>
      <c r="C31" s="13" t="s">
        <v>89</v>
      </c>
      <c r="D31" s="12" t="s">
        <v>90</v>
      </c>
      <c r="E31" s="12" t="s">
        <v>91</v>
      </c>
      <c r="F31" s="12" t="s">
        <v>13</v>
      </c>
      <c r="G31" s="14">
        <v>66.5</v>
      </c>
      <c r="H31" s="12">
        <f>RANK(G31,$G$30:$G$32)</f>
        <v>2</v>
      </c>
      <c r="I31" s="12" t="s">
        <v>14</v>
      </c>
    </row>
    <row r="32" spans="1:9">
      <c r="A32" s="12" t="s">
        <v>94</v>
      </c>
      <c r="B32" s="12" t="s">
        <v>95</v>
      </c>
      <c r="C32" s="13" t="s">
        <v>89</v>
      </c>
      <c r="D32" s="12" t="s">
        <v>90</v>
      </c>
      <c r="E32" s="12" t="s">
        <v>91</v>
      </c>
      <c r="F32" s="12" t="s">
        <v>13</v>
      </c>
      <c r="G32" s="14">
        <v>63</v>
      </c>
      <c r="H32" s="12">
        <f>RANK(G32,$G$30:$G$32)</f>
        <v>3</v>
      </c>
      <c r="I32" s="12" t="s">
        <v>14</v>
      </c>
    </row>
    <row r="33" spans="1:9">
      <c r="A33" s="12" t="s">
        <v>96</v>
      </c>
      <c r="B33" s="12" t="s">
        <v>97</v>
      </c>
      <c r="C33" s="13" t="s">
        <v>89</v>
      </c>
      <c r="D33" s="12" t="s">
        <v>98</v>
      </c>
      <c r="E33" s="12" t="s">
        <v>99</v>
      </c>
      <c r="F33" s="12" t="s">
        <v>13</v>
      </c>
      <c r="G33" s="14">
        <v>77</v>
      </c>
      <c r="H33" s="12">
        <f>RANK(G33,$G$33:$G$35)</f>
        <v>1</v>
      </c>
      <c r="I33" s="12" t="s">
        <v>14</v>
      </c>
    </row>
    <row r="34" spans="1:9">
      <c r="A34" s="12" t="s">
        <v>100</v>
      </c>
      <c r="B34" s="12" t="s">
        <v>101</v>
      </c>
      <c r="C34" s="13" t="s">
        <v>89</v>
      </c>
      <c r="D34" s="12" t="s">
        <v>98</v>
      </c>
      <c r="E34" s="12" t="s">
        <v>99</v>
      </c>
      <c r="F34" s="12" t="s">
        <v>13</v>
      </c>
      <c r="G34" s="14">
        <v>77</v>
      </c>
      <c r="H34" s="12">
        <f>RANK(G34,$G$33:$G$35)</f>
        <v>1</v>
      </c>
      <c r="I34" s="12" t="s">
        <v>14</v>
      </c>
    </row>
    <row r="35" spans="1:9">
      <c r="A35" s="12" t="s">
        <v>102</v>
      </c>
      <c r="B35" s="12" t="s">
        <v>103</v>
      </c>
      <c r="C35" s="13" t="s">
        <v>89</v>
      </c>
      <c r="D35" s="12" t="s">
        <v>98</v>
      </c>
      <c r="E35" s="12" t="s">
        <v>99</v>
      </c>
      <c r="F35" s="12" t="s">
        <v>13</v>
      </c>
      <c r="G35" s="14">
        <v>76.5</v>
      </c>
      <c r="H35" s="12">
        <f>RANK(G35,$G$33:$G$35)</f>
        <v>3</v>
      </c>
      <c r="I35" s="12" t="s">
        <v>14</v>
      </c>
    </row>
    <row r="36" spans="1:9">
      <c r="A36" s="12" t="s">
        <v>104</v>
      </c>
      <c r="B36" s="12" t="s">
        <v>105</v>
      </c>
      <c r="C36" s="13" t="s">
        <v>89</v>
      </c>
      <c r="D36" s="12" t="s">
        <v>106</v>
      </c>
      <c r="E36" s="12" t="s">
        <v>107</v>
      </c>
      <c r="F36" s="12" t="s">
        <v>13</v>
      </c>
      <c r="G36" s="14">
        <v>84</v>
      </c>
      <c r="H36" s="12">
        <f>RANK(G36,$G$36:$G$38)</f>
        <v>1</v>
      </c>
      <c r="I36" s="12" t="s">
        <v>14</v>
      </c>
    </row>
    <row r="37" spans="1:9">
      <c r="A37" s="12" t="s">
        <v>108</v>
      </c>
      <c r="B37" s="12" t="s">
        <v>109</v>
      </c>
      <c r="C37" s="13" t="s">
        <v>89</v>
      </c>
      <c r="D37" s="12" t="s">
        <v>106</v>
      </c>
      <c r="E37" s="12" t="s">
        <v>107</v>
      </c>
      <c r="F37" s="12" t="s">
        <v>13</v>
      </c>
      <c r="G37" s="14">
        <v>79.5</v>
      </c>
      <c r="H37" s="12">
        <f>RANK(G37,$G$36:$G$38)</f>
        <v>2</v>
      </c>
      <c r="I37" s="12" t="s">
        <v>14</v>
      </c>
    </row>
    <row r="38" spans="1:9">
      <c r="A38" s="12" t="s">
        <v>110</v>
      </c>
      <c r="B38" s="12" t="s">
        <v>111</v>
      </c>
      <c r="C38" s="13" t="s">
        <v>89</v>
      </c>
      <c r="D38" s="12" t="s">
        <v>106</v>
      </c>
      <c r="E38" s="12" t="s">
        <v>107</v>
      </c>
      <c r="F38" s="12" t="s">
        <v>13</v>
      </c>
      <c r="G38" s="14">
        <v>75</v>
      </c>
      <c r="H38" s="12">
        <f>RANK(G38,$G$36:$G$38)</f>
        <v>3</v>
      </c>
      <c r="I38" s="12" t="s">
        <v>14</v>
      </c>
    </row>
    <row r="39" spans="1:9">
      <c r="A39" s="12" t="s">
        <v>112</v>
      </c>
      <c r="B39" s="12" t="s">
        <v>113</v>
      </c>
      <c r="C39" s="13" t="s">
        <v>114</v>
      </c>
      <c r="D39" s="12" t="s">
        <v>115</v>
      </c>
      <c r="E39" s="12" t="s">
        <v>49</v>
      </c>
      <c r="F39" s="12" t="s">
        <v>13</v>
      </c>
      <c r="G39" s="14">
        <v>82.5</v>
      </c>
      <c r="H39" s="12">
        <f>RANK(G39,$G$39:$G$41)</f>
        <v>1</v>
      </c>
      <c r="I39" s="12" t="s">
        <v>14</v>
      </c>
    </row>
    <row r="40" spans="1:9">
      <c r="A40" s="12" t="s">
        <v>116</v>
      </c>
      <c r="B40" s="12" t="s">
        <v>117</v>
      </c>
      <c r="C40" s="13" t="s">
        <v>114</v>
      </c>
      <c r="D40" s="12" t="s">
        <v>115</v>
      </c>
      <c r="E40" s="12" t="s">
        <v>49</v>
      </c>
      <c r="F40" s="12" t="s">
        <v>13</v>
      </c>
      <c r="G40" s="14">
        <v>74</v>
      </c>
      <c r="H40" s="12">
        <f>RANK(G40,$G$39:$G$41)</f>
        <v>2</v>
      </c>
      <c r="I40" s="12" t="s">
        <v>14</v>
      </c>
    </row>
    <row r="41" spans="1:9">
      <c r="A41" s="12" t="s">
        <v>118</v>
      </c>
      <c r="B41" s="12" t="s">
        <v>119</v>
      </c>
      <c r="C41" s="13" t="s">
        <v>114</v>
      </c>
      <c r="D41" s="12" t="s">
        <v>115</v>
      </c>
      <c r="E41" s="12" t="s">
        <v>49</v>
      </c>
      <c r="F41" s="12" t="s">
        <v>13</v>
      </c>
      <c r="G41" s="14">
        <v>73.5</v>
      </c>
      <c r="H41" s="12">
        <f>RANK(G41,$G$39:$G$41)</f>
        <v>3</v>
      </c>
      <c r="I41" s="12" t="s">
        <v>14</v>
      </c>
    </row>
    <row r="42" spans="1:9">
      <c r="A42" s="12" t="s">
        <v>120</v>
      </c>
      <c r="B42" s="12" t="s">
        <v>121</v>
      </c>
      <c r="C42" s="13" t="s">
        <v>89</v>
      </c>
      <c r="D42" s="12" t="s">
        <v>122</v>
      </c>
      <c r="E42" s="12" t="s">
        <v>123</v>
      </c>
      <c r="F42" s="12" t="s">
        <v>13</v>
      </c>
      <c r="G42" s="14">
        <v>76.5</v>
      </c>
      <c r="H42" s="12">
        <f>RANK(G42,$G$42:$G$44)</f>
        <v>1</v>
      </c>
      <c r="I42" s="12" t="s">
        <v>14</v>
      </c>
    </row>
    <row r="43" spans="1:9">
      <c r="A43" s="12" t="s">
        <v>124</v>
      </c>
      <c r="B43" s="12" t="s">
        <v>125</v>
      </c>
      <c r="C43" s="13" t="s">
        <v>89</v>
      </c>
      <c r="D43" s="12" t="s">
        <v>122</v>
      </c>
      <c r="E43" s="12" t="s">
        <v>123</v>
      </c>
      <c r="F43" s="12" t="s">
        <v>13</v>
      </c>
      <c r="G43" s="14">
        <v>71</v>
      </c>
      <c r="H43" s="12">
        <f>RANK(G43,$G$42:$G$44)</f>
        <v>2</v>
      </c>
      <c r="I43" s="12" t="s">
        <v>14</v>
      </c>
    </row>
    <row r="44" spans="1:9">
      <c r="A44" s="12" t="s">
        <v>126</v>
      </c>
      <c r="B44" s="12" t="s">
        <v>127</v>
      </c>
      <c r="C44" s="13" t="s">
        <v>89</v>
      </c>
      <c r="D44" s="12" t="s">
        <v>122</v>
      </c>
      <c r="E44" s="12" t="s">
        <v>123</v>
      </c>
      <c r="F44" s="12" t="s">
        <v>13</v>
      </c>
      <c r="G44" s="14">
        <v>71</v>
      </c>
      <c r="H44" s="12">
        <f>RANK(G44,$G$42:$G$44)</f>
        <v>2</v>
      </c>
      <c r="I44" s="12" t="s">
        <v>14</v>
      </c>
    </row>
    <row r="45" spans="1:9">
      <c r="A45" s="12" t="s">
        <v>128</v>
      </c>
      <c r="B45" s="12" t="s">
        <v>129</v>
      </c>
      <c r="C45" s="13" t="s">
        <v>130</v>
      </c>
      <c r="D45" s="12" t="s">
        <v>22</v>
      </c>
      <c r="E45" s="12" t="s">
        <v>131</v>
      </c>
      <c r="F45" s="12" t="s">
        <v>49</v>
      </c>
      <c r="G45" s="14">
        <v>78.5</v>
      </c>
      <c r="H45" s="12">
        <f>RANK(G45,$G$45:$G$51)</f>
        <v>1</v>
      </c>
      <c r="I45" s="12" t="s">
        <v>14</v>
      </c>
    </row>
    <row r="46" spans="1:9">
      <c r="A46" s="12" t="s">
        <v>132</v>
      </c>
      <c r="B46" s="12" t="s">
        <v>133</v>
      </c>
      <c r="C46" s="13" t="s">
        <v>130</v>
      </c>
      <c r="D46" s="12" t="s">
        <v>22</v>
      </c>
      <c r="E46" s="12" t="s">
        <v>131</v>
      </c>
      <c r="F46" s="12" t="s">
        <v>49</v>
      </c>
      <c r="G46" s="14">
        <v>78</v>
      </c>
      <c r="H46" s="12">
        <f t="shared" ref="H46:H51" si="2">RANK(G46,$G$45:$G$51)</f>
        <v>2</v>
      </c>
      <c r="I46" s="12" t="s">
        <v>14</v>
      </c>
    </row>
    <row r="47" spans="1:9">
      <c r="A47" s="12" t="s">
        <v>134</v>
      </c>
      <c r="B47" s="12" t="s">
        <v>135</v>
      </c>
      <c r="C47" s="13" t="s">
        <v>130</v>
      </c>
      <c r="D47" s="12" t="s">
        <v>22</v>
      </c>
      <c r="E47" s="12" t="s">
        <v>131</v>
      </c>
      <c r="F47" s="12" t="s">
        <v>49</v>
      </c>
      <c r="G47" s="14">
        <v>77.5</v>
      </c>
      <c r="H47" s="12">
        <f t="shared" si="2"/>
        <v>3</v>
      </c>
      <c r="I47" s="12" t="s">
        <v>14</v>
      </c>
    </row>
    <row r="48" spans="1:9">
      <c r="A48" s="12" t="s">
        <v>136</v>
      </c>
      <c r="B48" s="12" t="s">
        <v>137</v>
      </c>
      <c r="C48" s="13" t="s">
        <v>130</v>
      </c>
      <c r="D48" s="12" t="s">
        <v>22</v>
      </c>
      <c r="E48" s="12" t="s">
        <v>131</v>
      </c>
      <c r="F48" s="12" t="s">
        <v>49</v>
      </c>
      <c r="G48" s="14">
        <v>72.5</v>
      </c>
      <c r="H48" s="12">
        <f t="shared" si="2"/>
        <v>4</v>
      </c>
      <c r="I48" s="12" t="s">
        <v>14</v>
      </c>
    </row>
    <row r="49" spans="1:9">
      <c r="A49" s="12" t="s">
        <v>138</v>
      </c>
      <c r="B49" s="12" t="s">
        <v>139</v>
      </c>
      <c r="C49" s="13" t="s">
        <v>130</v>
      </c>
      <c r="D49" s="12" t="s">
        <v>22</v>
      </c>
      <c r="E49" s="12" t="s">
        <v>131</v>
      </c>
      <c r="F49" s="12" t="s">
        <v>49</v>
      </c>
      <c r="G49" s="14">
        <v>72</v>
      </c>
      <c r="H49" s="12">
        <f t="shared" si="2"/>
        <v>5</v>
      </c>
      <c r="I49" s="12" t="s">
        <v>14</v>
      </c>
    </row>
    <row r="50" spans="1:9">
      <c r="A50" s="12" t="s">
        <v>140</v>
      </c>
      <c r="B50" s="12" t="s">
        <v>141</v>
      </c>
      <c r="C50" s="13" t="s">
        <v>130</v>
      </c>
      <c r="D50" s="12" t="s">
        <v>22</v>
      </c>
      <c r="E50" s="12" t="s">
        <v>131</v>
      </c>
      <c r="F50" s="12" t="s">
        <v>49</v>
      </c>
      <c r="G50" s="14">
        <v>72</v>
      </c>
      <c r="H50" s="12">
        <f t="shared" si="2"/>
        <v>5</v>
      </c>
      <c r="I50" s="12" t="s">
        <v>14</v>
      </c>
    </row>
    <row r="51" spans="1:9">
      <c r="A51" s="12" t="s">
        <v>142</v>
      </c>
      <c r="B51" s="12" t="s">
        <v>143</v>
      </c>
      <c r="C51" s="13" t="s">
        <v>130</v>
      </c>
      <c r="D51" s="12" t="s">
        <v>22</v>
      </c>
      <c r="E51" s="12" t="s">
        <v>131</v>
      </c>
      <c r="F51" s="12" t="s">
        <v>49</v>
      </c>
      <c r="G51" s="14">
        <v>72</v>
      </c>
      <c r="H51" s="12">
        <f t="shared" si="2"/>
        <v>5</v>
      </c>
      <c r="I51" s="12" t="s">
        <v>14</v>
      </c>
    </row>
    <row r="52" spans="1:9">
      <c r="A52" s="12" t="s">
        <v>144</v>
      </c>
      <c r="B52" s="12" t="s">
        <v>145</v>
      </c>
      <c r="C52" s="13" t="s">
        <v>146</v>
      </c>
      <c r="D52" s="12" t="s">
        <v>147</v>
      </c>
      <c r="E52" s="12" t="s">
        <v>148</v>
      </c>
      <c r="F52" s="12" t="s">
        <v>13</v>
      </c>
      <c r="G52" s="14">
        <v>76.5</v>
      </c>
      <c r="H52" s="12">
        <f>RANK(G52,$G$52:$G$54)</f>
        <v>1</v>
      </c>
      <c r="I52" s="12" t="s">
        <v>14</v>
      </c>
    </row>
    <row r="53" spans="1:9">
      <c r="A53" s="12" t="s">
        <v>149</v>
      </c>
      <c r="B53" s="12" t="s">
        <v>150</v>
      </c>
      <c r="C53" s="13" t="s">
        <v>146</v>
      </c>
      <c r="D53" s="12" t="s">
        <v>147</v>
      </c>
      <c r="E53" s="12" t="s">
        <v>148</v>
      </c>
      <c r="F53" s="12" t="s">
        <v>13</v>
      </c>
      <c r="G53" s="14">
        <v>74</v>
      </c>
      <c r="H53" s="12">
        <f>RANK(G53,$G$52:$G$54)</f>
        <v>2</v>
      </c>
      <c r="I53" s="12" t="s">
        <v>14</v>
      </c>
    </row>
    <row r="54" spans="1:9">
      <c r="A54" s="12" t="s">
        <v>151</v>
      </c>
      <c r="B54" s="12" t="s">
        <v>152</v>
      </c>
      <c r="C54" s="13" t="s">
        <v>146</v>
      </c>
      <c r="D54" s="12" t="s">
        <v>147</v>
      </c>
      <c r="E54" s="12" t="s">
        <v>148</v>
      </c>
      <c r="F54" s="12" t="s">
        <v>13</v>
      </c>
      <c r="G54" s="14">
        <v>68</v>
      </c>
      <c r="H54" s="12">
        <f>RANK(G54,$G$52:$G$54)</f>
        <v>3</v>
      </c>
      <c r="I54" s="12" t="s">
        <v>14</v>
      </c>
    </row>
    <row r="55" spans="1:9">
      <c r="A55" s="12" t="s">
        <v>153</v>
      </c>
      <c r="B55" s="12" t="s">
        <v>154</v>
      </c>
      <c r="C55" s="13" t="s">
        <v>146</v>
      </c>
      <c r="D55" s="12" t="s">
        <v>155</v>
      </c>
      <c r="E55" s="12" t="s">
        <v>156</v>
      </c>
      <c r="F55" s="12" t="s">
        <v>13</v>
      </c>
      <c r="G55" s="14">
        <v>75.5</v>
      </c>
      <c r="H55" s="12">
        <f>RANK(G55,$G$55:$G$57)</f>
        <v>1</v>
      </c>
      <c r="I55" s="12" t="s">
        <v>14</v>
      </c>
    </row>
    <row r="56" spans="1:9">
      <c r="A56" s="12" t="s">
        <v>157</v>
      </c>
      <c r="B56" s="12" t="s">
        <v>158</v>
      </c>
      <c r="C56" s="13" t="s">
        <v>146</v>
      </c>
      <c r="D56" s="12" t="s">
        <v>155</v>
      </c>
      <c r="E56" s="12" t="s">
        <v>156</v>
      </c>
      <c r="F56" s="12" t="s">
        <v>13</v>
      </c>
      <c r="G56" s="14">
        <v>73</v>
      </c>
      <c r="H56" s="12">
        <f>RANK(G56,$G$55:$G$57)</f>
        <v>2</v>
      </c>
      <c r="I56" s="12" t="s">
        <v>14</v>
      </c>
    </row>
    <row r="57" spans="1:9">
      <c r="A57" s="12" t="s">
        <v>159</v>
      </c>
      <c r="B57" s="12" t="s">
        <v>160</v>
      </c>
      <c r="C57" s="13" t="s">
        <v>146</v>
      </c>
      <c r="D57" s="12" t="s">
        <v>155</v>
      </c>
      <c r="E57" s="12" t="s">
        <v>156</v>
      </c>
      <c r="F57" s="12" t="s">
        <v>13</v>
      </c>
      <c r="G57" s="14">
        <v>70.5</v>
      </c>
      <c r="H57" s="12">
        <f>RANK(G57,$G$55:$G$57)</f>
        <v>3</v>
      </c>
      <c r="I57" s="12" t="s">
        <v>14</v>
      </c>
    </row>
    <row r="58" spans="1:9">
      <c r="A58" s="12" t="s">
        <v>161</v>
      </c>
      <c r="B58" s="12" t="s">
        <v>162</v>
      </c>
      <c r="C58" s="13" t="s">
        <v>146</v>
      </c>
      <c r="D58" s="12" t="s">
        <v>163</v>
      </c>
      <c r="E58" s="12" t="s">
        <v>164</v>
      </c>
      <c r="F58" s="12" t="s">
        <v>13</v>
      </c>
      <c r="G58" s="14">
        <v>75</v>
      </c>
      <c r="H58" s="12">
        <f>RANK(G58,$G$58:$G$60)</f>
        <v>1</v>
      </c>
      <c r="I58" s="12" t="s">
        <v>14</v>
      </c>
    </row>
    <row r="59" spans="1:9">
      <c r="A59" s="12" t="s">
        <v>165</v>
      </c>
      <c r="B59" s="12" t="s">
        <v>166</v>
      </c>
      <c r="C59" s="13" t="s">
        <v>146</v>
      </c>
      <c r="D59" s="12" t="s">
        <v>163</v>
      </c>
      <c r="E59" s="12" t="s">
        <v>164</v>
      </c>
      <c r="F59" s="12" t="s">
        <v>13</v>
      </c>
      <c r="G59" s="14">
        <v>71</v>
      </c>
      <c r="H59" s="12">
        <f>RANK(G59,$G$58:$G$60)</f>
        <v>2</v>
      </c>
      <c r="I59" s="12" t="s">
        <v>14</v>
      </c>
    </row>
    <row r="60" spans="1:9">
      <c r="A60" s="12" t="s">
        <v>167</v>
      </c>
      <c r="B60" s="12" t="s">
        <v>168</v>
      </c>
      <c r="C60" s="13" t="s">
        <v>146</v>
      </c>
      <c r="D60" s="12" t="s">
        <v>163</v>
      </c>
      <c r="E60" s="12" t="s">
        <v>164</v>
      </c>
      <c r="F60" s="12" t="s">
        <v>13</v>
      </c>
      <c r="G60" s="14">
        <v>68.5</v>
      </c>
      <c r="H60" s="12">
        <f>RANK(G60,$G$58:$G$60)</f>
        <v>3</v>
      </c>
      <c r="I60" s="12" t="s">
        <v>14</v>
      </c>
    </row>
    <row r="61" spans="1:9">
      <c r="A61" s="12" t="s">
        <v>169</v>
      </c>
      <c r="B61" s="12" t="s">
        <v>170</v>
      </c>
      <c r="C61" s="13" t="s">
        <v>171</v>
      </c>
      <c r="D61" s="12" t="s">
        <v>172</v>
      </c>
      <c r="E61" s="12" t="s">
        <v>173</v>
      </c>
      <c r="F61" s="12" t="s">
        <v>13</v>
      </c>
      <c r="G61" s="14">
        <v>75</v>
      </c>
      <c r="H61" s="12">
        <f>RANK(G61,$G$61:$G$63)</f>
        <v>1</v>
      </c>
      <c r="I61" s="12" t="s">
        <v>14</v>
      </c>
    </row>
    <row r="62" spans="1:9">
      <c r="A62" s="12" t="s">
        <v>174</v>
      </c>
      <c r="B62" s="12" t="s">
        <v>175</v>
      </c>
      <c r="C62" s="13" t="s">
        <v>171</v>
      </c>
      <c r="D62" s="12" t="s">
        <v>172</v>
      </c>
      <c r="E62" s="12" t="s">
        <v>173</v>
      </c>
      <c r="F62" s="12" t="s">
        <v>13</v>
      </c>
      <c r="G62" s="14">
        <v>72.5</v>
      </c>
      <c r="H62" s="12">
        <f>RANK(G62,$G$61:$G$63)</f>
        <v>2</v>
      </c>
      <c r="I62" s="12" t="s">
        <v>14</v>
      </c>
    </row>
    <row r="63" spans="1:9">
      <c r="A63" s="12" t="s">
        <v>176</v>
      </c>
      <c r="B63" s="12" t="s">
        <v>177</v>
      </c>
      <c r="C63" s="13" t="s">
        <v>171</v>
      </c>
      <c r="D63" s="12" t="s">
        <v>172</v>
      </c>
      <c r="E63" s="12" t="s">
        <v>173</v>
      </c>
      <c r="F63" s="12" t="s">
        <v>13</v>
      </c>
      <c r="G63" s="14">
        <v>67</v>
      </c>
      <c r="H63" s="12">
        <f>RANK(G63,$G$61:$G$63)</f>
        <v>3</v>
      </c>
      <c r="I63" s="12" t="s">
        <v>14</v>
      </c>
    </row>
    <row r="64" spans="1:9">
      <c r="A64" s="12" t="s">
        <v>178</v>
      </c>
      <c r="B64" s="12" t="s">
        <v>179</v>
      </c>
      <c r="C64" s="13" t="s">
        <v>180</v>
      </c>
      <c r="D64" s="12" t="s">
        <v>181</v>
      </c>
      <c r="E64" s="12" t="s">
        <v>33</v>
      </c>
      <c r="F64" s="12" t="s">
        <v>13</v>
      </c>
      <c r="G64" s="14">
        <v>80.5</v>
      </c>
      <c r="H64" s="12">
        <f>RANK(G64,$G$64:$G$68)</f>
        <v>1</v>
      </c>
      <c r="I64" s="12" t="s">
        <v>14</v>
      </c>
    </row>
    <row r="65" spans="1:9">
      <c r="A65" s="12" t="s">
        <v>182</v>
      </c>
      <c r="B65" s="12" t="s">
        <v>183</v>
      </c>
      <c r="C65" s="13" t="s">
        <v>180</v>
      </c>
      <c r="D65" s="12" t="s">
        <v>181</v>
      </c>
      <c r="E65" s="12" t="s">
        <v>33</v>
      </c>
      <c r="F65" s="12" t="s">
        <v>13</v>
      </c>
      <c r="G65" s="14">
        <v>73.5</v>
      </c>
      <c r="H65" s="12">
        <f>RANK(G65,$G$64:$G$68)</f>
        <v>2</v>
      </c>
      <c r="I65" s="12" t="s">
        <v>14</v>
      </c>
    </row>
    <row r="66" spans="1:9">
      <c r="A66" s="12" t="s">
        <v>184</v>
      </c>
      <c r="B66" s="12" t="s">
        <v>185</v>
      </c>
      <c r="C66" s="13" t="s">
        <v>180</v>
      </c>
      <c r="D66" s="12" t="s">
        <v>181</v>
      </c>
      <c r="E66" s="12" t="s">
        <v>33</v>
      </c>
      <c r="F66" s="12" t="s">
        <v>13</v>
      </c>
      <c r="G66" s="14">
        <v>70.5</v>
      </c>
      <c r="H66" s="12">
        <f>RANK(G66,$G$64:$G$68)</f>
        <v>3</v>
      </c>
      <c r="I66" s="12" t="s">
        <v>14</v>
      </c>
    </row>
    <row r="67" spans="1:9">
      <c r="A67" s="12" t="s">
        <v>186</v>
      </c>
      <c r="B67" s="12" t="s">
        <v>187</v>
      </c>
      <c r="C67" s="13" t="s">
        <v>180</v>
      </c>
      <c r="D67" s="12" t="s">
        <v>181</v>
      </c>
      <c r="E67" s="12" t="s">
        <v>33</v>
      </c>
      <c r="F67" s="12" t="s">
        <v>13</v>
      </c>
      <c r="G67" s="14">
        <v>70.5</v>
      </c>
      <c r="H67" s="12">
        <f>RANK(G67,$G$64:$G$68)</f>
        <v>3</v>
      </c>
      <c r="I67" s="12" t="s">
        <v>14</v>
      </c>
    </row>
    <row r="68" spans="1:9">
      <c r="A68" s="12" t="s">
        <v>188</v>
      </c>
      <c r="B68" s="12" t="s">
        <v>189</v>
      </c>
      <c r="C68" s="13" t="s">
        <v>180</v>
      </c>
      <c r="D68" s="12" t="s">
        <v>181</v>
      </c>
      <c r="E68" s="12" t="s">
        <v>33</v>
      </c>
      <c r="F68" s="12" t="s">
        <v>13</v>
      </c>
      <c r="G68" s="14">
        <v>70.5</v>
      </c>
      <c r="H68" s="12">
        <f>RANK(G68,$G$64:$G$68)</f>
        <v>3</v>
      </c>
      <c r="I68" s="12" t="s">
        <v>14</v>
      </c>
    </row>
    <row r="69" spans="1:9">
      <c r="A69" s="12" t="s">
        <v>190</v>
      </c>
      <c r="B69" s="12" t="s">
        <v>191</v>
      </c>
      <c r="C69" s="13" t="s">
        <v>192</v>
      </c>
      <c r="D69" s="12" t="s">
        <v>193</v>
      </c>
      <c r="E69" s="12" t="s">
        <v>194</v>
      </c>
      <c r="F69" s="12" t="s">
        <v>13</v>
      </c>
      <c r="G69" s="14">
        <v>74</v>
      </c>
      <c r="H69" s="12">
        <f>RANK(G69,$G$69:$G$71)</f>
        <v>1</v>
      </c>
      <c r="I69" s="12" t="s">
        <v>14</v>
      </c>
    </row>
    <row r="70" spans="1:9">
      <c r="A70" s="12" t="s">
        <v>195</v>
      </c>
      <c r="B70" s="12" t="s">
        <v>196</v>
      </c>
      <c r="C70" s="13" t="s">
        <v>192</v>
      </c>
      <c r="D70" s="12" t="s">
        <v>193</v>
      </c>
      <c r="E70" s="12" t="s">
        <v>194</v>
      </c>
      <c r="F70" s="12" t="s">
        <v>13</v>
      </c>
      <c r="G70" s="14">
        <v>72</v>
      </c>
      <c r="H70" s="12">
        <f>RANK(G70,$G$69:$G$71)</f>
        <v>2</v>
      </c>
      <c r="I70" s="12" t="s">
        <v>14</v>
      </c>
    </row>
    <row r="71" spans="1:9">
      <c r="A71" s="12" t="s">
        <v>197</v>
      </c>
      <c r="B71" s="12" t="s">
        <v>198</v>
      </c>
      <c r="C71" s="13" t="s">
        <v>192</v>
      </c>
      <c r="D71" s="12" t="s">
        <v>193</v>
      </c>
      <c r="E71" s="12" t="s">
        <v>194</v>
      </c>
      <c r="F71" s="12" t="s">
        <v>13</v>
      </c>
      <c r="G71" s="14">
        <v>72</v>
      </c>
      <c r="H71" s="12">
        <f>RANK(G71,$G$69:$G$71)</f>
        <v>2</v>
      </c>
      <c r="I71" s="12" t="s">
        <v>14</v>
      </c>
    </row>
    <row r="72" spans="1:9">
      <c r="A72" s="12" t="s">
        <v>199</v>
      </c>
      <c r="B72" s="12" t="s">
        <v>200</v>
      </c>
      <c r="C72" s="13" t="s">
        <v>201</v>
      </c>
      <c r="D72" s="12" t="s">
        <v>202</v>
      </c>
      <c r="E72" s="12" t="s">
        <v>203</v>
      </c>
      <c r="F72" s="12" t="s">
        <v>13</v>
      </c>
      <c r="G72" s="14">
        <v>75.5</v>
      </c>
      <c r="H72" s="12">
        <f>RANK(G72,$G$72:$G$74)</f>
        <v>1</v>
      </c>
      <c r="I72" s="12" t="s">
        <v>14</v>
      </c>
    </row>
    <row r="73" spans="1:9">
      <c r="A73" s="12" t="s">
        <v>204</v>
      </c>
      <c r="B73" s="12" t="s">
        <v>205</v>
      </c>
      <c r="C73" s="13" t="s">
        <v>201</v>
      </c>
      <c r="D73" s="12" t="s">
        <v>202</v>
      </c>
      <c r="E73" s="12" t="s">
        <v>203</v>
      </c>
      <c r="F73" s="12" t="s">
        <v>13</v>
      </c>
      <c r="G73" s="14">
        <v>74.5</v>
      </c>
      <c r="H73" s="12">
        <f>RANK(G73,$G$72:$G$74)</f>
        <v>2</v>
      </c>
      <c r="I73" s="12" t="s">
        <v>14</v>
      </c>
    </row>
    <row r="74" spans="1:9">
      <c r="A74" s="12" t="s">
        <v>206</v>
      </c>
      <c r="B74" s="12" t="s">
        <v>207</v>
      </c>
      <c r="C74" s="13" t="s">
        <v>201</v>
      </c>
      <c r="D74" s="12" t="s">
        <v>202</v>
      </c>
      <c r="E74" s="12" t="s">
        <v>203</v>
      </c>
      <c r="F74" s="12" t="s">
        <v>13</v>
      </c>
      <c r="G74" s="14">
        <v>73</v>
      </c>
      <c r="H74" s="12">
        <f>RANK(G74,$G$72:$G$74)</f>
        <v>3</v>
      </c>
      <c r="I74" s="12" t="s">
        <v>14</v>
      </c>
    </row>
    <row r="75" spans="1:9">
      <c r="A75" s="12" t="s">
        <v>208</v>
      </c>
      <c r="B75" s="12" t="s">
        <v>209</v>
      </c>
      <c r="C75" s="13" t="s">
        <v>210</v>
      </c>
      <c r="D75" s="12" t="s">
        <v>211</v>
      </c>
      <c r="E75" s="12" t="s">
        <v>212</v>
      </c>
      <c r="F75" s="12" t="s">
        <v>13</v>
      </c>
      <c r="G75" s="14">
        <v>80</v>
      </c>
      <c r="H75" s="12">
        <f>RANK(G75,$G$75:$G$77)</f>
        <v>1</v>
      </c>
      <c r="I75" s="12" t="s">
        <v>14</v>
      </c>
    </row>
    <row r="76" spans="1:9">
      <c r="A76" s="12" t="s">
        <v>213</v>
      </c>
      <c r="B76" s="12" t="s">
        <v>214</v>
      </c>
      <c r="C76" s="13" t="s">
        <v>210</v>
      </c>
      <c r="D76" s="12" t="s">
        <v>211</v>
      </c>
      <c r="E76" s="12" t="s">
        <v>212</v>
      </c>
      <c r="F76" s="12" t="s">
        <v>13</v>
      </c>
      <c r="G76" s="14">
        <v>78</v>
      </c>
      <c r="H76" s="12">
        <f>RANK(G76,$G$75:$G$77)</f>
        <v>2</v>
      </c>
      <c r="I76" s="12" t="s">
        <v>14</v>
      </c>
    </row>
    <row r="77" spans="1:9">
      <c r="A77" s="12" t="s">
        <v>215</v>
      </c>
      <c r="B77" s="12" t="s">
        <v>216</v>
      </c>
      <c r="C77" s="13" t="s">
        <v>210</v>
      </c>
      <c r="D77" s="12" t="s">
        <v>211</v>
      </c>
      <c r="E77" s="12" t="s">
        <v>212</v>
      </c>
      <c r="F77" s="12" t="s">
        <v>13</v>
      </c>
      <c r="G77" s="14">
        <v>76</v>
      </c>
      <c r="H77" s="12">
        <f>RANK(G77,$G$75:$G$77)</f>
        <v>3</v>
      </c>
      <c r="I77" s="12" t="s">
        <v>14</v>
      </c>
    </row>
    <row r="78" spans="1:9">
      <c r="A78" s="12" t="s">
        <v>217</v>
      </c>
      <c r="B78" s="12" t="s">
        <v>218</v>
      </c>
      <c r="C78" s="13" t="s">
        <v>219</v>
      </c>
      <c r="D78" s="12" t="s">
        <v>220</v>
      </c>
      <c r="E78" s="12" t="s">
        <v>221</v>
      </c>
      <c r="F78" s="12" t="s">
        <v>222</v>
      </c>
      <c r="G78" s="14">
        <v>72.5</v>
      </c>
      <c r="H78" s="12">
        <f>RANK(G78,$G$78:$G$85)</f>
        <v>1</v>
      </c>
      <c r="I78" s="12" t="s">
        <v>14</v>
      </c>
    </row>
    <row r="79" spans="1:9">
      <c r="A79" s="12" t="s">
        <v>223</v>
      </c>
      <c r="B79" s="12" t="s">
        <v>224</v>
      </c>
      <c r="C79" s="13" t="s">
        <v>219</v>
      </c>
      <c r="D79" s="12" t="s">
        <v>220</v>
      </c>
      <c r="E79" s="12" t="s">
        <v>221</v>
      </c>
      <c r="F79" s="12" t="s">
        <v>222</v>
      </c>
      <c r="G79" s="14">
        <v>71.5</v>
      </c>
      <c r="H79" s="12">
        <f t="shared" ref="H79:H85" si="3">RANK(G79,$G$78:$G$85)</f>
        <v>2</v>
      </c>
      <c r="I79" s="12" t="s">
        <v>14</v>
      </c>
    </row>
    <row r="80" spans="1:9">
      <c r="A80" s="12" t="s">
        <v>225</v>
      </c>
      <c r="B80" s="12" t="s">
        <v>226</v>
      </c>
      <c r="C80" s="13" t="s">
        <v>219</v>
      </c>
      <c r="D80" s="12" t="s">
        <v>220</v>
      </c>
      <c r="E80" s="12" t="s">
        <v>221</v>
      </c>
      <c r="F80" s="12" t="s">
        <v>222</v>
      </c>
      <c r="G80" s="14">
        <v>70</v>
      </c>
      <c r="H80" s="12">
        <f t="shared" si="3"/>
        <v>3</v>
      </c>
      <c r="I80" s="12" t="s">
        <v>14</v>
      </c>
    </row>
    <row r="81" spans="1:9">
      <c r="A81" s="12" t="s">
        <v>227</v>
      </c>
      <c r="B81" s="12" t="s">
        <v>228</v>
      </c>
      <c r="C81" s="13" t="s">
        <v>219</v>
      </c>
      <c r="D81" s="12" t="s">
        <v>220</v>
      </c>
      <c r="E81" s="12" t="s">
        <v>221</v>
      </c>
      <c r="F81" s="12" t="s">
        <v>222</v>
      </c>
      <c r="G81" s="14">
        <v>68.5</v>
      </c>
      <c r="H81" s="12">
        <f t="shared" si="3"/>
        <v>4</v>
      </c>
      <c r="I81" s="12" t="s">
        <v>14</v>
      </c>
    </row>
    <row r="82" spans="1:9">
      <c r="A82" s="12" t="s">
        <v>229</v>
      </c>
      <c r="B82" s="12" t="s">
        <v>230</v>
      </c>
      <c r="C82" s="13" t="s">
        <v>219</v>
      </c>
      <c r="D82" s="12" t="s">
        <v>220</v>
      </c>
      <c r="E82" s="12" t="s">
        <v>221</v>
      </c>
      <c r="F82" s="12" t="s">
        <v>222</v>
      </c>
      <c r="G82" s="14">
        <v>68.5</v>
      </c>
      <c r="H82" s="12">
        <f t="shared" si="3"/>
        <v>4</v>
      </c>
      <c r="I82" s="12" t="s">
        <v>14</v>
      </c>
    </row>
    <row r="83" spans="1:9">
      <c r="A83" s="12" t="s">
        <v>231</v>
      </c>
      <c r="B83" s="12" t="s">
        <v>232</v>
      </c>
      <c r="C83" s="13" t="s">
        <v>219</v>
      </c>
      <c r="D83" s="12" t="s">
        <v>220</v>
      </c>
      <c r="E83" s="12" t="s">
        <v>221</v>
      </c>
      <c r="F83" s="12" t="s">
        <v>222</v>
      </c>
      <c r="G83" s="14">
        <v>68.5</v>
      </c>
      <c r="H83" s="12">
        <f t="shared" si="3"/>
        <v>4</v>
      </c>
      <c r="I83" s="12" t="s">
        <v>14</v>
      </c>
    </row>
    <row r="84" spans="1:9">
      <c r="A84" s="12" t="s">
        <v>233</v>
      </c>
      <c r="B84" s="12" t="s">
        <v>234</v>
      </c>
      <c r="C84" s="13" t="s">
        <v>219</v>
      </c>
      <c r="D84" s="12" t="s">
        <v>220</v>
      </c>
      <c r="E84" s="12" t="s">
        <v>221</v>
      </c>
      <c r="F84" s="12" t="s">
        <v>222</v>
      </c>
      <c r="G84" s="14">
        <v>67.5</v>
      </c>
      <c r="H84" s="12">
        <f t="shared" si="3"/>
        <v>7</v>
      </c>
      <c r="I84" s="12" t="s">
        <v>14</v>
      </c>
    </row>
    <row r="85" spans="1:9">
      <c r="A85" s="12" t="s">
        <v>235</v>
      </c>
      <c r="B85" s="12" t="s">
        <v>236</v>
      </c>
      <c r="C85" s="13" t="s">
        <v>219</v>
      </c>
      <c r="D85" s="12" t="s">
        <v>220</v>
      </c>
      <c r="E85" s="12" t="s">
        <v>221</v>
      </c>
      <c r="F85" s="12" t="s">
        <v>222</v>
      </c>
      <c r="G85" s="14">
        <v>67.5</v>
      </c>
      <c r="H85" s="12">
        <f t="shared" si="3"/>
        <v>7</v>
      </c>
      <c r="I85" s="12" t="s">
        <v>14</v>
      </c>
    </row>
    <row r="86" spans="1:9">
      <c r="A86" s="12" t="s">
        <v>237</v>
      </c>
      <c r="B86" s="12" t="s">
        <v>238</v>
      </c>
      <c r="C86" s="13" t="s">
        <v>219</v>
      </c>
      <c r="D86" s="12" t="s">
        <v>239</v>
      </c>
      <c r="E86" s="12" t="s">
        <v>240</v>
      </c>
      <c r="F86" s="12" t="s">
        <v>222</v>
      </c>
      <c r="G86" s="14">
        <v>81</v>
      </c>
      <c r="H86" s="12">
        <f>RANK(G86,$G$86:$G$93)</f>
        <v>1</v>
      </c>
      <c r="I86" s="12" t="s">
        <v>14</v>
      </c>
    </row>
    <row r="87" spans="1:9">
      <c r="A87" s="12" t="s">
        <v>241</v>
      </c>
      <c r="B87" s="12" t="s">
        <v>242</v>
      </c>
      <c r="C87" s="13" t="s">
        <v>219</v>
      </c>
      <c r="D87" s="12" t="s">
        <v>239</v>
      </c>
      <c r="E87" s="12" t="s">
        <v>240</v>
      </c>
      <c r="F87" s="12" t="s">
        <v>222</v>
      </c>
      <c r="G87" s="14">
        <v>76</v>
      </c>
      <c r="H87" s="12">
        <f t="shared" ref="H87:H93" si="4">RANK(G87,$G$86:$G$93)</f>
        <v>2</v>
      </c>
      <c r="I87" s="12" t="s">
        <v>14</v>
      </c>
    </row>
    <row r="88" spans="1:9">
      <c r="A88" s="12" t="s">
        <v>243</v>
      </c>
      <c r="B88" s="12" t="s">
        <v>244</v>
      </c>
      <c r="C88" s="13" t="s">
        <v>219</v>
      </c>
      <c r="D88" s="12" t="s">
        <v>239</v>
      </c>
      <c r="E88" s="12" t="s">
        <v>240</v>
      </c>
      <c r="F88" s="12" t="s">
        <v>222</v>
      </c>
      <c r="G88" s="14">
        <v>75.5</v>
      </c>
      <c r="H88" s="12">
        <f t="shared" si="4"/>
        <v>3</v>
      </c>
      <c r="I88" s="12" t="s">
        <v>14</v>
      </c>
    </row>
    <row r="89" spans="1:9">
      <c r="A89" s="12" t="s">
        <v>245</v>
      </c>
      <c r="B89" s="12" t="s">
        <v>246</v>
      </c>
      <c r="C89" s="13" t="s">
        <v>219</v>
      </c>
      <c r="D89" s="12" t="s">
        <v>239</v>
      </c>
      <c r="E89" s="12" t="s">
        <v>240</v>
      </c>
      <c r="F89" s="12" t="s">
        <v>222</v>
      </c>
      <c r="G89" s="14">
        <v>75.5</v>
      </c>
      <c r="H89" s="12">
        <f t="shared" si="4"/>
        <v>3</v>
      </c>
      <c r="I89" s="12" t="s">
        <v>14</v>
      </c>
    </row>
    <row r="90" spans="1:9">
      <c r="A90" s="12" t="s">
        <v>247</v>
      </c>
      <c r="B90" s="12" t="s">
        <v>248</v>
      </c>
      <c r="C90" s="13" t="s">
        <v>219</v>
      </c>
      <c r="D90" s="12" t="s">
        <v>239</v>
      </c>
      <c r="E90" s="12" t="s">
        <v>240</v>
      </c>
      <c r="F90" s="12" t="s">
        <v>222</v>
      </c>
      <c r="G90" s="14">
        <v>73.5</v>
      </c>
      <c r="H90" s="12">
        <f t="shared" si="4"/>
        <v>5</v>
      </c>
      <c r="I90" s="12" t="s">
        <v>14</v>
      </c>
    </row>
    <row r="91" spans="1:9">
      <c r="A91" s="12" t="s">
        <v>249</v>
      </c>
      <c r="B91" s="12" t="s">
        <v>250</v>
      </c>
      <c r="C91" s="13" t="s">
        <v>219</v>
      </c>
      <c r="D91" s="12" t="s">
        <v>239</v>
      </c>
      <c r="E91" s="12" t="s">
        <v>240</v>
      </c>
      <c r="F91" s="12" t="s">
        <v>222</v>
      </c>
      <c r="G91" s="14">
        <v>73.5</v>
      </c>
      <c r="H91" s="12">
        <f t="shared" si="4"/>
        <v>5</v>
      </c>
      <c r="I91" s="12" t="s">
        <v>14</v>
      </c>
    </row>
    <row r="92" spans="1:9">
      <c r="A92" s="12" t="s">
        <v>251</v>
      </c>
      <c r="B92" s="12" t="s">
        <v>252</v>
      </c>
      <c r="C92" s="13" t="s">
        <v>219</v>
      </c>
      <c r="D92" s="12" t="s">
        <v>239</v>
      </c>
      <c r="E92" s="12" t="s">
        <v>240</v>
      </c>
      <c r="F92" s="12" t="s">
        <v>222</v>
      </c>
      <c r="G92" s="14">
        <v>71.5</v>
      </c>
      <c r="H92" s="12">
        <f t="shared" si="4"/>
        <v>7</v>
      </c>
      <c r="I92" s="12" t="s">
        <v>14</v>
      </c>
    </row>
    <row r="93" spans="1:9">
      <c r="A93" s="12" t="s">
        <v>253</v>
      </c>
      <c r="B93" s="12" t="s">
        <v>254</v>
      </c>
      <c r="C93" s="13" t="s">
        <v>219</v>
      </c>
      <c r="D93" s="12" t="s">
        <v>239</v>
      </c>
      <c r="E93" s="12" t="s">
        <v>240</v>
      </c>
      <c r="F93" s="12" t="s">
        <v>222</v>
      </c>
      <c r="G93" s="14">
        <v>71.5</v>
      </c>
      <c r="H93" s="12">
        <f t="shared" si="4"/>
        <v>7</v>
      </c>
      <c r="I93" s="12" t="s">
        <v>14</v>
      </c>
    </row>
    <row r="94" spans="1:9">
      <c r="A94" s="12" t="s">
        <v>255</v>
      </c>
      <c r="B94" s="12" t="s">
        <v>256</v>
      </c>
      <c r="C94" s="13" t="s">
        <v>257</v>
      </c>
      <c r="D94" s="12" t="s">
        <v>258</v>
      </c>
      <c r="E94" s="12" t="s">
        <v>259</v>
      </c>
      <c r="F94" s="12" t="s">
        <v>49</v>
      </c>
      <c r="G94" s="14">
        <v>78.5</v>
      </c>
      <c r="H94" s="12">
        <f t="shared" ref="H94:H99" si="5">RANK(G94,$G$94:$G$99)</f>
        <v>1</v>
      </c>
      <c r="I94" s="12" t="s">
        <v>14</v>
      </c>
    </row>
    <row r="95" spans="1:9">
      <c r="A95" s="12" t="s">
        <v>260</v>
      </c>
      <c r="B95" s="12" t="s">
        <v>261</v>
      </c>
      <c r="C95" s="13" t="s">
        <v>257</v>
      </c>
      <c r="D95" s="12" t="s">
        <v>258</v>
      </c>
      <c r="E95" s="12" t="s">
        <v>259</v>
      </c>
      <c r="F95" s="12" t="s">
        <v>49</v>
      </c>
      <c r="G95" s="14">
        <v>77</v>
      </c>
      <c r="H95" s="12">
        <f t="shared" si="5"/>
        <v>2</v>
      </c>
      <c r="I95" s="12" t="s">
        <v>14</v>
      </c>
    </row>
    <row r="96" spans="1:9">
      <c r="A96" s="12" t="s">
        <v>262</v>
      </c>
      <c r="B96" s="12" t="s">
        <v>263</v>
      </c>
      <c r="C96" s="13" t="s">
        <v>257</v>
      </c>
      <c r="D96" s="12" t="s">
        <v>258</v>
      </c>
      <c r="E96" s="12" t="s">
        <v>259</v>
      </c>
      <c r="F96" s="12" t="s">
        <v>49</v>
      </c>
      <c r="G96" s="14">
        <v>75.5</v>
      </c>
      <c r="H96" s="12">
        <f t="shared" si="5"/>
        <v>3</v>
      </c>
      <c r="I96" s="12" t="s">
        <v>14</v>
      </c>
    </row>
    <row r="97" spans="1:9">
      <c r="A97" s="12" t="s">
        <v>264</v>
      </c>
      <c r="B97" s="12" t="s">
        <v>265</v>
      </c>
      <c r="C97" s="13" t="s">
        <v>257</v>
      </c>
      <c r="D97" s="12" t="s">
        <v>258</v>
      </c>
      <c r="E97" s="12" t="s">
        <v>259</v>
      </c>
      <c r="F97" s="12" t="s">
        <v>49</v>
      </c>
      <c r="G97" s="14">
        <v>71.5</v>
      </c>
      <c r="H97" s="12">
        <f t="shared" si="5"/>
        <v>4</v>
      </c>
      <c r="I97" s="12" t="s">
        <v>14</v>
      </c>
    </row>
    <row r="98" spans="1:9">
      <c r="A98" s="12" t="s">
        <v>266</v>
      </c>
      <c r="B98" s="12" t="s">
        <v>267</v>
      </c>
      <c r="C98" s="13" t="s">
        <v>257</v>
      </c>
      <c r="D98" s="12" t="s">
        <v>258</v>
      </c>
      <c r="E98" s="12" t="s">
        <v>259</v>
      </c>
      <c r="F98" s="12" t="s">
        <v>49</v>
      </c>
      <c r="G98" s="14">
        <v>70.5</v>
      </c>
      <c r="H98" s="12">
        <f t="shared" si="5"/>
        <v>5</v>
      </c>
      <c r="I98" s="12" t="s">
        <v>14</v>
      </c>
    </row>
    <row r="99" spans="1:9">
      <c r="A99" s="12" t="s">
        <v>268</v>
      </c>
      <c r="B99" s="12" t="s">
        <v>269</v>
      </c>
      <c r="C99" s="13" t="s">
        <v>257</v>
      </c>
      <c r="D99" s="12" t="s">
        <v>258</v>
      </c>
      <c r="E99" s="12" t="s">
        <v>259</v>
      </c>
      <c r="F99" s="12" t="s">
        <v>49</v>
      </c>
      <c r="G99" s="14">
        <v>70.5</v>
      </c>
      <c r="H99" s="12">
        <f t="shared" si="5"/>
        <v>5</v>
      </c>
      <c r="I99" s="12" t="s">
        <v>14</v>
      </c>
    </row>
    <row r="100" spans="1:9">
      <c r="A100" s="12" t="s">
        <v>270</v>
      </c>
      <c r="B100" s="12" t="s">
        <v>271</v>
      </c>
      <c r="C100" s="13" t="s">
        <v>257</v>
      </c>
      <c r="D100" s="12" t="s">
        <v>272</v>
      </c>
      <c r="E100" s="12" t="s">
        <v>273</v>
      </c>
      <c r="F100" s="12" t="s">
        <v>49</v>
      </c>
      <c r="G100" s="14">
        <v>82</v>
      </c>
      <c r="H100" s="12">
        <f>RANK(G100,$G$100:$G$106)</f>
        <v>1</v>
      </c>
      <c r="I100" s="12" t="s">
        <v>14</v>
      </c>
    </row>
    <row r="101" spans="1:9">
      <c r="A101" s="12" t="s">
        <v>274</v>
      </c>
      <c r="B101" s="12" t="s">
        <v>275</v>
      </c>
      <c r="C101" s="13" t="s">
        <v>257</v>
      </c>
      <c r="D101" s="12" t="s">
        <v>272</v>
      </c>
      <c r="E101" s="12" t="s">
        <v>273</v>
      </c>
      <c r="F101" s="12" t="s">
        <v>49</v>
      </c>
      <c r="G101" s="14">
        <v>80</v>
      </c>
      <c r="H101" s="12">
        <f t="shared" ref="H101:H106" si="6">RANK(G101,$G$100:$G$106)</f>
        <v>2</v>
      </c>
      <c r="I101" s="12" t="s">
        <v>14</v>
      </c>
    </row>
    <row r="102" spans="1:9">
      <c r="A102" s="12" t="s">
        <v>276</v>
      </c>
      <c r="B102" s="12" t="s">
        <v>277</v>
      </c>
      <c r="C102" s="13" t="s">
        <v>257</v>
      </c>
      <c r="D102" s="12" t="s">
        <v>272</v>
      </c>
      <c r="E102" s="12" t="s">
        <v>273</v>
      </c>
      <c r="F102" s="12" t="s">
        <v>49</v>
      </c>
      <c r="G102" s="14">
        <v>77.5</v>
      </c>
      <c r="H102" s="12">
        <f t="shared" si="6"/>
        <v>3</v>
      </c>
      <c r="I102" s="12" t="s">
        <v>14</v>
      </c>
    </row>
    <row r="103" spans="1:9">
      <c r="A103" s="12" t="s">
        <v>278</v>
      </c>
      <c r="B103" s="12" t="s">
        <v>279</v>
      </c>
      <c r="C103" s="13" t="s">
        <v>257</v>
      </c>
      <c r="D103" s="12" t="s">
        <v>272</v>
      </c>
      <c r="E103" s="12" t="s">
        <v>273</v>
      </c>
      <c r="F103" s="12" t="s">
        <v>49</v>
      </c>
      <c r="G103" s="14">
        <v>75.5</v>
      </c>
      <c r="H103" s="12">
        <f t="shared" si="6"/>
        <v>4</v>
      </c>
      <c r="I103" s="12" t="s">
        <v>14</v>
      </c>
    </row>
    <row r="104" spans="1:9">
      <c r="A104" s="12" t="s">
        <v>280</v>
      </c>
      <c r="B104" s="12" t="s">
        <v>281</v>
      </c>
      <c r="C104" s="13" t="s">
        <v>257</v>
      </c>
      <c r="D104" s="12" t="s">
        <v>272</v>
      </c>
      <c r="E104" s="12" t="s">
        <v>273</v>
      </c>
      <c r="F104" s="12" t="s">
        <v>49</v>
      </c>
      <c r="G104" s="14">
        <v>75</v>
      </c>
      <c r="H104" s="12">
        <f t="shared" si="6"/>
        <v>5</v>
      </c>
      <c r="I104" s="12" t="s">
        <v>14</v>
      </c>
    </row>
    <row r="105" spans="1:9">
      <c r="A105" s="12" t="s">
        <v>282</v>
      </c>
      <c r="B105" s="12" t="s">
        <v>283</v>
      </c>
      <c r="C105" s="13" t="s">
        <v>257</v>
      </c>
      <c r="D105" s="12" t="s">
        <v>272</v>
      </c>
      <c r="E105" s="12" t="s">
        <v>273</v>
      </c>
      <c r="F105" s="12" t="s">
        <v>49</v>
      </c>
      <c r="G105" s="14">
        <v>74</v>
      </c>
      <c r="H105" s="12">
        <f t="shared" si="6"/>
        <v>6</v>
      </c>
      <c r="I105" s="12" t="s">
        <v>14</v>
      </c>
    </row>
    <row r="106" spans="1:9">
      <c r="A106" s="12" t="s">
        <v>284</v>
      </c>
      <c r="B106" s="12" t="s">
        <v>285</v>
      </c>
      <c r="C106" s="13" t="s">
        <v>257</v>
      </c>
      <c r="D106" s="12" t="s">
        <v>272</v>
      </c>
      <c r="E106" s="12" t="s">
        <v>273</v>
      </c>
      <c r="F106" s="12" t="s">
        <v>49</v>
      </c>
      <c r="G106" s="14">
        <v>74</v>
      </c>
      <c r="H106" s="12">
        <f t="shared" si="6"/>
        <v>6</v>
      </c>
      <c r="I106" s="12" t="s">
        <v>14</v>
      </c>
    </row>
    <row r="107" spans="1:9">
      <c r="A107" s="12" t="s">
        <v>286</v>
      </c>
      <c r="B107" s="12" t="s">
        <v>287</v>
      </c>
      <c r="C107" s="13" t="s">
        <v>288</v>
      </c>
      <c r="D107" s="12" t="s">
        <v>289</v>
      </c>
      <c r="E107" s="12" t="s">
        <v>290</v>
      </c>
      <c r="F107" s="12" t="s">
        <v>33</v>
      </c>
      <c r="G107" s="14">
        <v>73.5</v>
      </c>
      <c r="H107" s="12">
        <f t="shared" ref="H107:H112" si="7">RANK(G107,$G$107:$G$112)</f>
        <v>1</v>
      </c>
      <c r="I107" s="12" t="s">
        <v>14</v>
      </c>
    </row>
    <row r="108" spans="1:9">
      <c r="A108" s="12" t="s">
        <v>291</v>
      </c>
      <c r="B108" s="12" t="s">
        <v>292</v>
      </c>
      <c r="C108" s="13" t="s">
        <v>288</v>
      </c>
      <c r="D108" s="12" t="s">
        <v>289</v>
      </c>
      <c r="E108" s="12" t="s">
        <v>290</v>
      </c>
      <c r="F108" s="12" t="s">
        <v>33</v>
      </c>
      <c r="G108" s="14">
        <v>68.5</v>
      </c>
      <c r="H108" s="12">
        <f t="shared" si="7"/>
        <v>2</v>
      </c>
      <c r="I108" s="12" t="s">
        <v>14</v>
      </c>
    </row>
    <row r="109" spans="1:9">
      <c r="A109" s="12" t="s">
        <v>293</v>
      </c>
      <c r="B109" s="12" t="s">
        <v>294</v>
      </c>
      <c r="C109" s="13" t="s">
        <v>288</v>
      </c>
      <c r="D109" s="12" t="s">
        <v>289</v>
      </c>
      <c r="E109" s="12" t="s">
        <v>290</v>
      </c>
      <c r="F109" s="12" t="s">
        <v>33</v>
      </c>
      <c r="G109" s="14">
        <v>67.5</v>
      </c>
      <c r="H109" s="12">
        <f t="shared" si="7"/>
        <v>3</v>
      </c>
      <c r="I109" s="12" t="s">
        <v>14</v>
      </c>
    </row>
    <row r="110" spans="1:9">
      <c r="A110" s="12" t="s">
        <v>295</v>
      </c>
      <c r="B110" s="12" t="s">
        <v>296</v>
      </c>
      <c r="C110" s="13" t="s">
        <v>288</v>
      </c>
      <c r="D110" s="12" t="s">
        <v>289</v>
      </c>
      <c r="E110" s="12" t="s">
        <v>290</v>
      </c>
      <c r="F110" s="12" t="s">
        <v>33</v>
      </c>
      <c r="G110" s="14">
        <v>65.5</v>
      </c>
      <c r="H110" s="12">
        <f t="shared" si="7"/>
        <v>4</v>
      </c>
      <c r="I110" s="12" t="s">
        <v>14</v>
      </c>
    </row>
    <row r="111" spans="1:9">
      <c r="A111" s="12" t="s">
        <v>297</v>
      </c>
      <c r="B111" s="12" t="s">
        <v>298</v>
      </c>
      <c r="C111" s="13" t="s">
        <v>288</v>
      </c>
      <c r="D111" s="12" t="s">
        <v>289</v>
      </c>
      <c r="E111" s="12" t="s">
        <v>290</v>
      </c>
      <c r="F111" s="12" t="s">
        <v>33</v>
      </c>
      <c r="G111" s="14">
        <v>63</v>
      </c>
      <c r="H111" s="12">
        <f t="shared" si="7"/>
        <v>5</v>
      </c>
      <c r="I111" s="12" t="s">
        <v>14</v>
      </c>
    </row>
    <row r="112" spans="1:9">
      <c r="A112" s="12" t="s">
        <v>299</v>
      </c>
      <c r="B112" s="12" t="s">
        <v>300</v>
      </c>
      <c r="C112" s="13" t="s">
        <v>288</v>
      </c>
      <c r="D112" s="12" t="s">
        <v>289</v>
      </c>
      <c r="E112" s="12" t="s">
        <v>290</v>
      </c>
      <c r="F112" s="12" t="s">
        <v>33</v>
      </c>
      <c r="G112" s="14">
        <v>58.5</v>
      </c>
      <c r="H112" s="12">
        <f t="shared" si="7"/>
        <v>6</v>
      </c>
      <c r="I112" s="12" t="s">
        <v>14</v>
      </c>
    </row>
    <row r="113" spans="1:9">
      <c r="A113" s="12" t="s">
        <v>301</v>
      </c>
      <c r="B113" s="12" t="s">
        <v>302</v>
      </c>
      <c r="C113" s="13" t="s">
        <v>303</v>
      </c>
      <c r="D113" s="12" t="s">
        <v>304</v>
      </c>
      <c r="E113" s="12" t="s">
        <v>305</v>
      </c>
      <c r="F113" s="12" t="s">
        <v>13</v>
      </c>
      <c r="G113" s="14">
        <v>72.5</v>
      </c>
      <c r="H113" s="12">
        <f>RANK(G113,$G$113:$G$115)</f>
        <v>1</v>
      </c>
      <c r="I113" s="12" t="s">
        <v>14</v>
      </c>
    </row>
    <row r="114" spans="1:9">
      <c r="A114" s="12" t="s">
        <v>306</v>
      </c>
      <c r="B114" s="12" t="s">
        <v>307</v>
      </c>
      <c r="C114" s="13" t="s">
        <v>303</v>
      </c>
      <c r="D114" s="12" t="s">
        <v>304</v>
      </c>
      <c r="E114" s="12" t="s">
        <v>305</v>
      </c>
      <c r="F114" s="12" t="s">
        <v>13</v>
      </c>
      <c r="G114" s="14">
        <v>70</v>
      </c>
      <c r="H114" s="12">
        <f>RANK(G114,$G$113:$G$115)</f>
        <v>2</v>
      </c>
      <c r="I114" s="12" t="s">
        <v>14</v>
      </c>
    </row>
    <row r="115" spans="1:9">
      <c r="A115" s="12" t="s">
        <v>308</v>
      </c>
      <c r="B115" s="12" t="s">
        <v>309</v>
      </c>
      <c r="C115" s="13" t="s">
        <v>303</v>
      </c>
      <c r="D115" s="12" t="s">
        <v>304</v>
      </c>
      <c r="E115" s="12" t="s">
        <v>305</v>
      </c>
      <c r="F115" s="12" t="s">
        <v>13</v>
      </c>
      <c r="G115" s="14">
        <v>69.5</v>
      </c>
      <c r="H115" s="12">
        <f>RANK(G115,$G$113:$G$115)</f>
        <v>3</v>
      </c>
      <c r="I115" s="12" t="s">
        <v>14</v>
      </c>
    </row>
    <row r="116" spans="7:7">
      <c r="G116" s="15"/>
    </row>
    <row r="117" spans="7:7">
      <c r="G117" s="16"/>
    </row>
    <row r="118" spans="7:7">
      <c r="G118" s="16"/>
    </row>
  </sheetData>
  <autoFilter ref="A1:I115">
    <extLst/>
  </autoFilter>
  <sortState ref="A2:M898">
    <sortCondition ref="E2:E898"/>
    <sortCondition ref="C2:C898"/>
    <sortCondition ref="D2:D898"/>
    <sortCondition ref="G2:G898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opLeftCell="A30" workbookViewId="0">
      <selection activeCell="H57" sqref="H57"/>
    </sheetView>
  </sheetViews>
  <sheetFormatPr defaultColWidth="9" defaultRowHeight="16.5"/>
  <cols>
    <col min="2" max="2" width="23.25" customWidth="1"/>
    <col min="3" max="3" width="20.5" customWidth="1"/>
    <col min="4" max="4" width="12" customWidth="1"/>
    <col min="5" max="5" width="11.125" customWidth="1"/>
    <col min="6" max="6" width="17.625" customWidth="1"/>
    <col min="8" max="8" width="13" customWidth="1"/>
    <col min="9" max="9" width="15.375" style="1" customWidth="1"/>
  </cols>
  <sheetData>
    <row r="1" ht="20.25" spans="1:9">
      <c r="A1" s="2" t="s">
        <v>1</v>
      </c>
      <c r="B1" s="2" t="s">
        <v>2</v>
      </c>
      <c r="C1" s="2" t="s">
        <v>3</v>
      </c>
      <c r="D1" s="2" t="s">
        <v>310</v>
      </c>
      <c r="E1" s="4" t="s">
        <v>6</v>
      </c>
      <c r="F1" s="4" t="s">
        <v>311</v>
      </c>
      <c r="G1" s="4" t="s">
        <v>312</v>
      </c>
      <c r="H1" s="2" t="s">
        <v>7</v>
      </c>
      <c r="I1" s="7" t="s">
        <v>8</v>
      </c>
    </row>
    <row r="2" spans="1:9">
      <c r="A2" s="3" t="s">
        <v>313</v>
      </c>
      <c r="B2" s="3" t="s">
        <v>314</v>
      </c>
      <c r="C2" s="3" t="s">
        <v>315</v>
      </c>
      <c r="D2" s="3" t="s">
        <v>316</v>
      </c>
      <c r="E2" s="5">
        <v>78.5</v>
      </c>
      <c r="F2" s="5" t="s">
        <v>317</v>
      </c>
      <c r="G2" s="5">
        <v>78.5</v>
      </c>
      <c r="H2" s="6">
        <v>1</v>
      </c>
      <c r="I2" s="6" t="s">
        <v>14</v>
      </c>
    </row>
    <row r="3" spans="1:9">
      <c r="A3" s="3" t="s">
        <v>318</v>
      </c>
      <c r="B3" s="3" t="s">
        <v>314</v>
      </c>
      <c r="C3" s="3" t="s">
        <v>315</v>
      </c>
      <c r="D3" s="3" t="s">
        <v>316</v>
      </c>
      <c r="E3" s="5">
        <v>75</v>
      </c>
      <c r="F3" s="5" t="s">
        <v>317</v>
      </c>
      <c r="G3" s="5">
        <v>75</v>
      </c>
      <c r="H3" s="6">
        <v>2</v>
      </c>
      <c r="I3" s="6" t="s">
        <v>14</v>
      </c>
    </row>
    <row r="4" spans="1:9">
      <c r="A4" s="3" t="s">
        <v>319</v>
      </c>
      <c r="B4" s="3" t="s">
        <v>314</v>
      </c>
      <c r="C4" s="3" t="s">
        <v>315</v>
      </c>
      <c r="D4" s="3" t="s">
        <v>316</v>
      </c>
      <c r="E4" s="5">
        <v>70</v>
      </c>
      <c r="F4" s="5" t="s">
        <v>317</v>
      </c>
      <c r="G4" s="5">
        <v>70</v>
      </c>
      <c r="H4" s="6">
        <v>3</v>
      </c>
      <c r="I4" s="6" t="s">
        <v>14</v>
      </c>
    </row>
    <row r="5" spans="1:9">
      <c r="A5" s="3" t="s">
        <v>320</v>
      </c>
      <c r="B5" s="3" t="s">
        <v>314</v>
      </c>
      <c r="C5" s="3" t="s">
        <v>315</v>
      </c>
      <c r="D5" s="3" t="s">
        <v>316</v>
      </c>
      <c r="E5" s="5">
        <v>66.5</v>
      </c>
      <c r="F5" s="5" t="s">
        <v>317</v>
      </c>
      <c r="G5" s="5">
        <v>66.5</v>
      </c>
      <c r="H5" s="6">
        <v>4</v>
      </c>
      <c r="I5" s="6" t="s">
        <v>14</v>
      </c>
    </row>
    <row r="6" spans="1:9">
      <c r="A6" s="3" t="s">
        <v>321</v>
      </c>
      <c r="B6" s="3" t="s">
        <v>314</v>
      </c>
      <c r="C6" s="3" t="s">
        <v>315</v>
      </c>
      <c r="D6" s="3" t="s">
        <v>316</v>
      </c>
      <c r="E6" s="5">
        <v>65.5</v>
      </c>
      <c r="F6" s="5" t="s">
        <v>317</v>
      </c>
      <c r="G6" s="5">
        <v>65.5</v>
      </c>
      <c r="H6" s="6">
        <v>5</v>
      </c>
      <c r="I6" s="6" t="s">
        <v>14</v>
      </c>
    </row>
    <row r="7" spans="1:9">
      <c r="A7" s="3" t="s">
        <v>322</v>
      </c>
      <c r="B7" s="3" t="s">
        <v>314</v>
      </c>
      <c r="C7" s="3" t="s">
        <v>315</v>
      </c>
      <c r="D7" s="3" t="s">
        <v>316</v>
      </c>
      <c r="E7" s="5">
        <v>65.5</v>
      </c>
      <c r="F7" s="5" t="s">
        <v>317</v>
      </c>
      <c r="G7" s="5">
        <v>65.5</v>
      </c>
      <c r="H7" s="6">
        <v>5</v>
      </c>
      <c r="I7" s="6" t="s">
        <v>14</v>
      </c>
    </row>
    <row r="8" spans="1:9">
      <c r="A8" s="3" t="s">
        <v>323</v>
      </c>
      <c r="B8" s="3" t="s">
        <v>314</v>
      </c>
      <c r="C8" s="3" t="s">
        <v>315</v>
      </c>
      <c r="D8" s="3" t="s">
        <v>316</v>
      </c>
      <c r="E8" s="5">
        <v>63</v>
      </c>
      <c r="F8" s="5" t="s">
        <v>317</v>
      </c>
      <c r="G8" s="5">
        <v>63</v>
      </c>
      <c r="H8" s="6">
        <v>7</v>
      </c>
      <c r="I8" s="6" t="s">
        <v>14</v>
      </c>
    </row>
    <row r="9" spans="1:9">
      <c r="A9" s="3" t="s">
        <v>324</v>
      </c>
      <c r="B9" s="3" t="s">
        <v>314</v>
      </c>
      <c r="C9" s="3" t="s">
        <v>315</v>
      </c>
      <c r="D9" s="3" t="s">
        <v>316</v>
      </c>
      <c r="E9" s="5">
        <v>61</v>
      </c>
      <c r="F9" s="5" t="s">
        <v>317</v>
      </c>
      <c r="G9" s="5">
        <v>61</v>
      </c>
      <c r="H9" s="6">
        <v>8</v>
      </c>
      <c r="I9" s="6" t="s">
        <v>14</v>
      </c>
    </row>
    <row r="10" spans="1:9">
      <c r="A10" s="3" t="s">
        <v>325</v>
      </c>
      <c r="B10" s="3" t="s">
        <v>314</v>
      </c>
      <c r="C10" s="3" t="s">
        <v>315</v>
      </c>
      <c r="D10" s="3" t="s">
        <v>316</v>
      </c>
      <c r="E10" s="5">
        <v>61</v>
      </c>
      <c r="F10" s="5" t="s">
        <v>317</v>
      </c>
      <c r="G10" s="5">
        <v>61</v>
      </c>
      <c r="H10" s="6">
        <v>8</v>
      </c>
      <c r="I10" s="6" t="s">
        <v>14</v>
      </c>
    </row>
    <row r="11" spans="1:9">
      <c r="A11" s="3" t="s">
        <v>326</v>
      </c>
      <c r="B11" s="3" t="s">
        <v>314</v>
      </c>
      <c r="C11" s="3" t="s">
        <v>315</v>
      </c>
      <c r="D11" s="3" t="s">
        <v>316</v>
      </c>
      <c r="E11" s="5">
        <v>60</v>
      </c>
      <c r="F11" s="5" t="s">
        <v>317</v>
      </c>
      <c r="G11" s="5">
        <v>60</v>
      </c>
      <c r="H11" s="6">
        <v>10</v>
      </c>
      <c r="I11" s="6" t="s">
        <v>14</v>
      </c>
    </row>
    <row r="12" spans="1:9">
      <c r="A12" s="3" t="s">
        <v>327</v>
      </c>
      <c r="B12" s="3" t="s">
        <v>314</v>
      </c>
      <c r="C12" s="3" t="s">
        <v>315</v>
      </c>
      <c r="D12" s="3" t="s">
        <v>316</v>
      </c>
      <c r="E12" s="5">
        <v>60</v>
      </c>
      <c r="F12" s="5" t="s">
        <v>317</v>
      </c>
      <c r="G12" s="5">
        <v>60</v>
      </c>
      <c r="H12" s="6">
        <v>10</v>
      </c>
      <c r="I12" s="6" t="s">
        <v>14</v>
      </c>
    </row>
    <row r="13" spans="1:9">
      <c r="A13" s="3" t="s">
        <v>328</v>
      </c>
      <c r="B13" s="3" t="s">
        <v>329</v>
      </c>
      <c r="C13" s="3" t="s">
        <v>330</v>
      </c>
      <c r="D13" s="3" t="s">
        <v>222</v>
      </c>
      <c r="E13" s="5">
        <v>64</v>
      </c>
      <c r="F13" s="5" t="s">
        <v>317</v>
      </c>
      <c r="G13" s="5">
        <v>64</v>
      </c>
      <c r="H13" s="6">
        <v>1</v>
      </c>
      <c r="I13" s="8" t="s">
        <v>14</v>
      </c>
    </row>
    <row r="14" spans="1:9">
      <c r="A14" s="3" t="s">
        <v>331</v>
      </c>
      <c r="B14" s="3" t="s">
        <v>329</v>
      </c>
      <c r="C14" s="3" t="s">
        <v>330</v>
      </c>
      <c r="D14" s="3" t="s">
        <v>222</v>
      </c>
      <c r="E14" s="5">
        <v>62</v>
      </c>
      <c r="F14" s="5" t="s">
        <v>317</v>
      </c>
      <c r="G14" s="5">
        <v>62</v>
      </c>
      <c r="H14" s="6">
        <v>2</v>
      </c>
      <c r="I14" s="8" t="s">
        <v>14</v>
      </c>
    </row>
    <row r="15" spans="1:9">
      <c r="A15" s="3" t="s">
        <v>332</v>
      </c>
      <c r="B15" s="3" t="s">
        <v>329</v>
      </c>
      <c r="C15" s="3" t="s">
        <v>330</v>
      </c>
      <c r="D15" s="3" t="s">
        <v>222</v>
      </c>
      <c r="E15" s="5">
        <v>61.5</v>
      </c>
      <c r="F15" s="5" t="s">
        <v>317</v>
      </c>
      <c r="G15" s="5">
        <v>61.5</v>
      </c>
      <c r="H15" s="6">
        <v>3</v>
      </c>
      <c r="I15" s="8" t="s">
        <v>14</v>
      </c>
    </row>
    <row r="16" spans="1:9">
      <c r="A16" s="3" t="s">
        <v>333</v>
      </c>
      <c r="B16" s="3" t="s">
        <v>329</v>
      </c>
      <c r="C16" s="3" t="s">
        <v>330</v>
      </c>
      <c r="D16" s="3" t="s">
        <v>222</v>
      </c>
      <c r="E16" s="5">
        <v>61</v>
      </c>
      <c r="F16" s="5" t="s">
        <v>317</v>
      </c>
      <c r="G16" s="5">
        <v>61</v>
      </c>
      <c r="H16" s="6">
        <v>4</v>
      </c>
      <c r="I16" s="8" t="s">
        <v>14</v>
      </c>
    </row>
    <row r="17" spans="1:9">
      <c r="A17" s="3" t="s">
        <v>334</v>
      </c>
      <c r="B17" s="3" t="s">
        <v>329</v>
      </c>
      <c r="C17" s="3" t="s">
        <v>330</v>
      </c>
      <c r="D17" s="3" t="s">
        <v>222</v>
      </c>
      <c r="E17" s="5">
        <v>56.5</v>
      </c>
      <c r="F17" s="5" t="s">
        <v>317</v>
      </c>
      <c r="G17" s="5">
        <v>56.5</v>
      </c>
      <c r="H17" s="6">
        <v>5</v>
      </c>
      <c r="I17" s="8" t="s">
        <v>14</v>
      </c>
    </row>
    <row r="18" spans="1:9">
      <c r="A18" s="3" t="s">
        <v>335</v>
      </c>
      <c r="B18" s="3" t="s">
        <v>329</v>
      </c>
      <c r="C18" s="3" t="s">
        <v>330</v>
      </c>
      <c r="D18" s="3" t="s">
        <v>222</v>
      </c>
      <c r="E18" s="5">
        <v>54.5</v>
      </c>
      <c r="F18" s="5" t="s">
        <v>317</v>
      </c>
      <c r="G18" s="5">
        <v>54.5</v>
      </c>
      <c r="H18" s="6">
        <v>6</v>
      </c>
      <c r="I18" s="8" t="s">
        <v>14</v>
      </c>
    </row>
    <row r="19" spans="1:9">
      <c r="A19" s="6" t="s">
        <v>336</v>
      </c>
      <c r="B19" s="6" t="s">
        <v>337</v>
      </c>
      <c r="C19" s="6" t="s">
        <v>338</v>
      </c>
      <c r="D19" s="6" t="s">
        <v>222</v>
      </c>
      <c r="E19" s="5">
        <v>79.5</v>
      </c>
      <c r="F19" s="5" t="s">
        <v>317</v>
      </c>
      <c r="G19" s="5">
        <v>79.5</v>
      </c>
      <c r="H19" s="6">
        <v>1</v>
      </c>
      <c r="I19" s="6" t="s">
        <v>14</v>
      </c>
    </row>
    <row r="20" spans="1:9">
      <c r="A20" s="6" t="s">
        <v>339</v>
      </c>
      <c r="B20" s="6" t="s">
        <v>337</v>
      </c>
      <c r="C20" s="6" t="s">
        <v>338</v>
      </c>
      <c r="D20" s="6" t="s">
        <v>222</v>
      </c>
      <c r="E20" s="5">
        <v>76</v>
      </c>
      <c r="F20" s="5" t="s">
        <v>317</v>
      </c>
      <c r="G20" s="5">
        <v>76</v>
      </c>
      <c r="H20" s="6">
        <v>2</v>
      </c>
      <c r="I20" s="6" t="s">
        <v>14</v>
      </c>
    </row>
    <row r="21" spans="1:9">
      <c r="A21" s="6" t="s">
        <v>340</v>
      </c>
      <c r="B21" s="6" t="s">
        <v>337</v>
      </c>
      <c r="C21" s="6" t="s">
        <v>338</v>
      </c>
      <c r="D21" s="6" t="s">
        <v>222</v>
      </c>
      <c r="E21" s="5">
        <v>75</v>
      </c>
      <c r="F21" s="5" t="s">
        <v>317</v>
      </c>
      <c r="G21" s="5">
        <v>75</v>
      </c>
      <c r="H21" s="6">
        <v>3</v>
      </c>
      <c r="I21" s="6" t="s">
        <v>14</v>
      </c>
    </row>
    <row r="22" spans="1:9">
      <c r="A22" s="6" t="s">
        <v>341</v>
      </c>
      <c r="B22" s="6" t="s">
        <v>337</v>
      </c>
      <c r="C22" s="6" t="s">
        <v>338</v>
      </c>
      <c r="D22" s="6" t="s">
        <v>222</v>
      </c>
      <c r="E22" s="5">
        <v>74</v>
      </c>
      <c r="F22" s="5" t="s">
        <v>317</v>
      </c>
      <c r="G22" s="5">
        <v>74</v>
      </c>
      <c r="H22" s="6">
        <v>4</v>
      </c>
      <c r="I22" s="6" t="s">
        <v>14</v>
      </c>
    </row>
    <row r="23" spans="1:9">
      <c r="A23" s="6" t="s">
        <v>342</v>
      </c>
      <c r="B23" s="6" t="s">
        <v>337</v>
      </c>
      <c r="C23" s="6" t="s">
        <v>338</v>
      </c>
      <c r="D23" s="6" t="s">
        <v>222</v>
      </c>
      <c r="E23" s="5">
        <v>70.5</v>
      </c>
      <c r="F23" s="5" t="s">
        <v>317</v>
      </c>
      <c r="G23" s="5">
        <v>70.5</v>
      </c>
      <c r="H23" s="6">
        <v>5</v>
      </c>
      <c r="I23" s="6" t="s">
        <v>14</v>
      </c>
    </row>
    <row r="24" spans="1:9">
      <c r="A24" s="6" t="s">
        <v>343</v>
      </c>
      <c r="B24" s="6" t="s">
        <v>337</v>
      </c>
      <c r="C24" s="6" t="s">
        <v>338</v>
      </c>
      <c r="D24" s="6" t="s">
        <v>222</v>
      </c>
      <c r="E24" s="5">
        <v>69.5</v>
      </c>
      <c r="F24" s="5" t="s">
        <v>317</v>
      </c>
      <c r="G24" s="5">
        <v>69.5</v>
      </c>
      <c r="H24" s="6">
        <v>6</v>
      </c>
      <c r="I24" s="6" t="s">
        <v>14</v>
      </c>
    </row>
    <row r="25" spans="1:9">
      <c r="A25" s="6" t="s">
        <v>344</v>
      </c>
      <c r="B25" s="6" t="s">
        <v>337</v>
      </c>
      <c r="C25" s="6" t="s">
        <v>338</v>
      </c>
      <c r="D25" s="6" t="s">
        <v>222</v>
      </c>
      <c r="E25" s="5">
        <v>68</v>
      </c>
      <c r="F25" s="5" t="s">
        <v>317</v>
      </c>
      <c r="G25" s="5">
        <v>68</v>
      </c>
      <c r="H25" s="6">
        <v>7</v>
      </c>
      <c r="I25" s="6" t="s">
        <v>14</v>
      </c>
    </row>
    <row r="26" spans="1:9">
      <c r="A26" s="6" t="s">
        <v>345</v>
      </c>
      <c r="B26" s="6" t="s">
        <v>337</v>
      </c>
      <c r="C26" s="6" t="s">
        <v>338</v>
      </c>
      <c r="D26" s="6" t="s">
        <v>222</v>
      </c>
      <c r="E26" s="5">
        <v>68</v>
      </c>
      <c r="F26" s="5" t="s">
        <v>317</v>
      </c>
      <c r="G26" s="5">
        <v>68</v>
      </c>
      <c r="H26" s="6">
        <v>7</v>
      </c>
      <c r="I26" s="6" t="s">
        <v>14</v>
      </c>
    </row>
    <row r="27" spans="1:9">
      <c r="A27" s="6" t="s">
        <v>346</v>
      </c>
      <c r="B27" s="6" t="s">
        <v>337</v>
      </c>
      <c r="C27" s="6" t="s">
        <v>338</v>
      </c>
      <c r="D27" s="6" t="s">
        <v>222</v>
      </c>
      <c r="E27" s="5">
        <v>68</v>
      </c>
      <c r="F27" s="5" t="s">
        <v>317</v>
      </c>
      <c r="G27" s="5">
        <v>68</v>
      </c>
      <c r="H27" s="6">
        <v>7</v>
      </c>
      <c r="I27" s="6" t="s">
        <v>14</v>
      </c>
    </row>
    <row r="28" spans="1:9">
      <c r="A28" s="6" t="s">
        <v>347</v>
      </c>
      <c r="B28" s="6" t="s">
        <v>337</v>
      </c>
      <c r="C28" s="6" t="s">
        <v>348</v>
      </c>
      <c r="D28" s="6" t="s">
        <v>49</v>
      </c>
      <c r="E28" s="5">
        <v>72</v>
      </c>
      <c r="F28" s="5" t="s">
        <v>317</v>
      </c>
      <c r="G28" s="5">
        <v>72</v>
      </c>
      <c r="H28" s="6">
        <v>1</v>
      </c>
      <c r="I28" s="6" t="s">
        <v>14</v>
      </c>
    </row>
    <row r="29" spans="1:9">
      <c r="A29" s="6" t="s">
        <v>349</v>
      </c>
      <c r="B29" s="6" t="s">
        <v>337</v>
      </c>
      <c r="C29" s="6" t="s">
        <v>348</v>
      </c>
      <c r="D29" s="6" t="s">
        <v>49</v>
      </c>
      <c r="E29" s="5">
        <v>65.5</v>
      </c>
      <c r="F29" s="5" t="s">
        <v>317</v>
      </c>
      <c r="G29" s="5">
        <v>65.5</v>
      </c>
      <c r="H29" s="6">
        <v>2</v>
      </c>
      <c r="I29" s="6" t="s">
        <v>14</v>
      </c>
    </row>
    <row r="30" spans="1:9">
      <c r="A30" s="6" t="s">
        <v>350</v>
      </c>
      <c r="B30" s="6" t="s">
        <v>337</v>
      </c>
      <c r="C30" s="6" t="s">
        <v>348</v>
      </c>
      <c r="D30" s="6" t="s">
        <v>49</v>
      </c>
      <c r="E30" s="5">
        <v>60</v>
      </c>
      <c r="F30" s="5" t="s">
        <v>317</v>
      </c>
      <c r="G30" s="5">
        <v>60</v>
      </c>
      <c r="H30" s="6">
        <v>3</v>
      </c>
      <c r="I30" s="6" t="s">
        <v>14</v>
      </c>
    </row>
    <row r="31" spans="1:9">
      <c r="A31" s="6" t="s">
        <v>351</v>
      </c>
      <c r="B31" s="6" t="s">
        <v>337</v>
      </c>
      <c r="C31" s="6" t="s">
        <v>348</v>
      </c>
      <c r="D31" s="6" t="s">
        <v>49</v>
      </c>
      <c r="E31" s="5">
        <v>57</v>
      </c>
      <c r="F31" s="5" t="s">
        <v>317</v>
      </c>
      <c r="G31" s="5">
        <v>57</v>
      </c>
      <c r="H31" s="6">
        <v>4</v>
      </c>
      <c r="I31" s="6" t="s">
        <v>14</v>
      </c>
    </row>
    <row r="32" spans="1:9">
      <c r="A32" s="6" t="s">
        <v>352</v>
      </c>
      <c r="B32" s="6" t="s">
        <v>337</v>
      </c>
      <c r="C32" s="6" t="s">
        <v>348</v>
      </c>
      <c r="D32" s="6" t="s">
        <v>49</v>
      </c>
      <c r="E32" s="5">
        <v>57</v>
      </c>
      <c r="F32" s="5" t="s">
        <v>317</v>
      </c>
      <c r="G32" s="5">
        <v>57</v>
      </c>
      <c r="H32" s="6">
        <v>4</v>
      </c>
      <c r="I32" s="6" t="s">
        <v>14</v>
      </c>
    </row>
    <row r="33" spans="1:9">
      <c r="A33" s="6" t="s">
        <v>353</v>
      </c>
      <c r="B33" s="6" t="s">
        <v>337</v>
      </c>
      <c r="C33" s="6" t="s">
        <v>348</v>
      </c>
      <c r="D33" s="6" t="s">
        <v>49</v>
      </c>
      <c r="E33" s="5">
        <v>56</v>
      </c>
      <c r="F33" s="5" t="s">
        <v>317</v>
      </c>
      <c r="G33" s="5">
        <v>56</v>
      </c>
      <c r="H33" s="6">
        <v>6</v>
      </c>
      <c r="I33" s="6" t="s">
        <v>14</v>
      </c>
    </row>
    <row r="34" spans="1:9">
      <c r="A34" s="6" t="s">
        <v>354</v>
      </c>
      <c r="B34" s="6" t="s">
        <v>337</v>
      </c>
      <c r="C34" s="6" t="s">
        <v>355</v>
      </c>
      <c r="D34" s="6" t="s">
        <v>73</v>
      </c>
      <c r="E34" s="5">
        <v>73.5</v>
      </c>
      <c r="F34" s="5" t="s">
        <v>317</v>
      </c>
      <c r="G34" s="5">
        <v>73.5</v>
      </c>
      <c r="H34" s="6">
        <v>1</v>
      </c>
      <c r="I34" s="6" t="s">
        <v>14</v>
      </c>
    </row>
    <row r="35" spans="1:9">
      <c r="A35" s="6" t="s">
        <v>356</v>
      </c>
      <c r="B35" s="6" t="s">
        <v>337</v>
      </c>
      <c r="C35" s="6" t="s">
        <v>355</v>
      </c>
      <c r="D35" s="6" t="s">
        <v>73</v>
      </c>
      <c r="E35" s="5">
        <v>71</v>
      </c>
      <c r="F35" s="5" t="s">
        <v>317</v>
      </c>
      <c r="G35" s="5">
        <v>71</v>
      </c>
      <c r="H35" s="6">
        <v>2</v>
      </c>
      <c r="I35" s="6" t="s">
        <v>14</v>
      </c>
    </row>
    <row r="36" spans="1:9">
      <c r="A36" s="6" t="s">
        <v>357</v>
      </c>
      <c r="B36" s="6" t="s">
        <v>337</v>
      </c>
      <c r="C36" s="6" t="s">
        <v>355</v>
      </c>
      <c r="D36" s="6" t="s">
        <v>73</v>
      </c>
      <c r="E36" s="5">
        <v>69.5</v>
      </c>
      <c r="F36" s="5" t="s">
        <v>317</v>
      </c>
      <c r="G36" s="5">
        <v>69.5</v>
      </c>
      <c r="H36" s="6">
        <v>3</v>
      </c>
      <c r="I36" s="6" t="s">
        <v>14</v>
      </c>
    </row>
    <row r="37" spans="1:9">
      <c r="A37" s="6" t="s">
        <v>358</v>
      </c>
      <c r="B37" s="6" t="s">
        <v>337</v>
      </c>
      <c r="C37" s="6" t="s">
        <v>355</v>
      </c>
      <c r="D37" s="6" t="s">
        <v>73</v>
      </c>
      <c r="E37" s="5">
        <v>67.5</v>
      </c>
      <c r="F37" s="5" t="s">
        <v>317</v>
      </c>
      <c r="G37" s="5">
        <v>67.5</v>
      </c>
      <c r="H37" s="6">
        <v>4</v>
      </c>
      <c r="I37" s="6" t="s">
        <v>14</v>
      </c>
    </row>
    <row r="38" spans="1:9">
      <c r="A38" s="6" t="s">
        <v>359</v>
      </c>
      <c r="B38" s="6" t="s">
        <v>337</v>
      </c>
      <c r="C38" s="6" t="s">
        <v>355</v>
      </c>
      <c r="D38" s="6" t="s">
        <v>73</v>
      </c>
      <c r="E38" s="5">
        <v>67.5</v>
      </c>
      <c r="F38" s="5" t="s">
        <v>317</v>
      </c>
      <c r="G38" s="5">
        <v>67.5</v>
      </c>
      <c r="H38" s="6">
        <v>4</v>
      </c>
      <c r="I38" s="6" t="s">
        <v>14</v>
      </c>
    </row>
    <row r="39" spans="1:9">
      <c r="A39" s="6" t="s">
        <v>360</v>
      </c>
      <c r="B39" s="6" t="s">
        <v>337</v>
      </c>
      <c r="C39" s="6" t="s">
        <v>355</v>
      </c>
      <c r="D39" s="6" t="s">
        <v>73</v>
      </c>
      <c r="E39" s="5">
        <v>67</v>
      </c>
      <c r="F39" s="5" t="s">
        <v>317</v>
      </c>
      <c r="G39" s="5">
        <v>67</v>
      </c>
      <c r="H39" s="6">
        <v>6</v>
      </c>
      <c r="I39" s="6" t="s">
        <v>14</v>
      </c>
    </row>
    <row r="40" spans="1:9">
      <c r="A40" s="6" t="s">
        <v>361</v>
      </c>
      <c r="B40" s="6" t="s">
        <v>337</v>
      </c>
      <c r="C40" s="6" t="s">
        <v>355</v>
      </c>
      <c r="D40" s="6" t="s">
        <v>73</v>
      </c>
      <c r="E40" s="5">
        <v>66</v>
      </c>
      <c r="F40" s="5" t="s">
        <v>317</v>
      </c>
      <c r="G40" s="5">
        <v>66</v>
      </c>
      <c r="H40" s="6">
        <v>7</v>
      </c>
      <c r="I40" s="6" t="s">
        <v>14</v>
      </c>
    </row>
    <row r="41" spans="1:9">
      <c r="A41" s="6" t="s">
        <v>362</v>
      </c>
      <c r="B41" s="6" t="s">
        <v>337</v>
      </c>
      <c r="C41" s="6" t="s">
        <v>355</v>
      </c>
      <c r="D41" s="6" t="s">
        <v>73</v>
      </c>
      <c r="E41" s="5">
        <v>64</v>
      </c>
      <c r="F41" s="5" t="s">
        <v>317</v>
      </c>
      <c r="G41" s="5">
        <v>64</v>
      </c>
      <c r="H41" s="6">
        <v>8</v>
      </c>
      <c r="I41" s="6" t="s">
        <v>14</v>
      </c>
    </row>
    <row r="42" spans="1:9">
      <c r="A42" s="6" t="s">
        <v>363</v>
      </c>
      <c r="B42" s="6" t="s">
        <v>337</v>
      </c>
      <c r="C42" s="6" t="s">
        <v>355</v>
      </c>
      <c r="D42" s="6" t="s">
        <v>73</v>
      </c>
      <c r="E42" s="5">
        <v>64</v>
      </c>
      <c r="F42" s="5" t="s">
        <v>317</v>
      </c>
      <c r="G42" s="5">
        <v>64</v>
      </c>
      <c r="H42" s="6">
        <v>8</v>
      </c>
      <c r="I42" s="6" t="s">
        <v>14</v>
      </c>
    </row>
    <row r="43" spans="1:9">
      <c r="A43" s="6" t="s">
        <v>364</v>
      </c>
      <c r="B43" s="6" t="s">
        <v>337</v>
      </c>
      <c r="C43" s="6" t="s">
        <v>355</v>
      </c>
      <c r="D43" s="6" t="s">
        <v>73</v>
      </c>
      <c r="E43" s="5">
        <v>62</v>
      </c>
      <c r="F43" s="5" t="s">
        <v>317</v>
      </c>
      <c r="G43" s="5">
        <v>62</v>
      </c>
      <c r="H43" s="6">
        <v>10</v>
      </c>
      <c r="I43" s="6" t="s">
        <v>14</v>
      </c>
    </row>
    <row r="44" spans="1:9">
      <c r="A44" s="6" t="s">
        <v>365</v>
      </c>
      <c r="B44" s="6" t="s">
        <v>337</v>
      </c>
      <c r="C44" s="6" t="s">
        <v>355</v>
      </c>
      <c r="D44" s="6" t="s">
        <v>73</v>
      </c>
      <c r="E44" s="5">
        <v>61</v>
      </c>
      <c r="F44" s="5" t="s">
        <v>317</v>
      </c>
      <c r="G44" s="5">
        <v>61</v>
      </c>
      <c r="H44" s="6">
        <v>11</v>
      </c>
      <c r="I44" s="6" t="s">
        <v>14</v>
      </c>
    </row>
    <row r="45" spans="1:9">
      <c r="A45" s="6" t="s">
        <v>366</v>
      </c>
      <c r="B45" s="6" t="s">
        <v>337</v>
      </c>
      <c r="C45" s="6" t="s">
        <v>355</v>
      </c>
      <c r="D45" s="6" t="s">
        <v>73</v>
      </c>
      <c r="E45" s="5">
        <v>60.5</v>
      </c>
      <c r="F45" s="5" t="s">
        <v>317</v>
      </c>
      <c r="G45" s="5">
        <v>60.5</v>
      </c>
      <c r="H45" s="6">
        <v>12</v>
      </c>
      <c r="I45" s="6" t="s">
        <v>14</v>
      </c>
    </row>
    <row r="46" spans="1:9">
      <c r="A46" s="6" t="s">
        <v>367</v>
      </c>
      <c r="B46" s="6" t="s">
        <v>337</v>
      </c>
      <c r="C46" s="6" t="s">
        <v>355</v>
      </c>
      <c r="D46" s="6" t="s">
        <v>73</v>
      </c>
      <c r="E46" s="5">
        <v>59</v>
      </c>
      <c r="F46" s="5" t="s">
        <v>317</v>
      </c>
      <c r="G46" s="5">
        <v>59</v>
      </c>
      <c r="H46" s="6">
        <v>13</v>
      </c>
      <c r="I46" s="6" t="s">
        <v>14</v>
      </c>
    </row>
    <row r="47" spans="1:9">
      <c r="A47" s="6" t="s">
        <v>368</v>
      </c>
      <c r="B47" s="6" t="s">
        <v>337</v>
      </c>
      <c r="C47" s="6" t="s">
        <v>355</v>
      </c>
      <c r="D47" s="6" t="s">
        <v>73</v>
      </c>
      <c r="E47" s="5">
        <v>59</v>
      </c>
      <c r="F47" s="5" t="s">
        <v>317</v>
      </c>
      <c r="G47" s="5">
        <v>59</v>
      </c>
      <c r="H47" s="6">
        <v>13</v>
      </c>
      <c r="I47" s="6" t="s">
        <v>14</v>
      </c>
    </row>
    <row r="48" spans="1:9">
      <c r="A48" s="6" t="s">
        <v>369</v>
      </c>
      <c r="B48" s="6" t="s">
        <v>337</v>
      </c>
      <c r="C48" s="6" t="s">
        <v>355</v>
      </c>
      <c r="D48" s="6" t="s">
        <v>73</v>
      </c>
      <c r="E48" s="5">
        <v>58</v>
      </c>
      <c r="F48" s="5" t="s">
        <v>317</v>
      </c>
      <c r="G48" s="5">
        <v>58</v>
      </c>
      <c r="H48" s="6">
        <v>15</v>
      </c>
      <c r="I48" s="6" t="s">
        <v>14</v>
      </c>
    </row>
    <row r="49" spans="1:9">
      <c r="A49" s="6" t="s">
        <v>370</v>
      </c>
      <c r="B49" s="6" t="s">
        <v>337</v>
      </c>
      <c r="C49" s="6" t="s">
        <v>355</v>
      </c>
      <c r="D49" s="6" t="s">
        <v>73</v>
      </c>
      <c r="E49" s="5">
        <v>58</v>
      </c>
      <c r="F49" s="5" t="s">
        <v>317</v>
      </c>
      <c r="G49" s="5">
        <v>58</v>
      </c>
      <c r="H49" s="6">
        <v>15</v>
      </c>
      <c r="I49" s="6" t="s">
        <v>14</v>
      </c>
    </row>
    <row r="50" spans="1:9">
      <c r="A50" s="6" t="s">
        <v>371</v>
      </c>
      <c r="B50" s="6" t="s">
        <v>337</v>
      </c>
      <c r="C50" s="6" t="s">
        <v>355</v>
      </c>
      <c r="D50" s="6" t="s">
        <v>73</v>
      </c>
      <c r="E50" s="5">
        <v>57.5</v>
      </c>
      <c r="F50" s="5" t="s">
        <v>317</v>
      </c>
      <c r="G50" s="5">
        <v>57.5</v>
      </c>
      <c r="H50" s="6">
        <v>17</v>
      </c>
      <c r="I50" s="6" t="s">
        <v>14</v>
      </c>
    </row>
    <row r="51" spans="1:9">
      <c r="A51" s="6" t="s">
        <v>372</v>
      </c>
      <c r="B51" s="6" t="s">
        <v>337</v>
      </c>
      <c r="C51" s="6" t="s">
        <v>355</v>
      </c>
      <c r="D51" s="6" t="s">
        <v>73</v>
      </c>
      <c r="E51" s="5">
        <v>57.5</v>
      </c>
      <c r="F51" s="5" t="s">
        <v>317</v>
      </c>
      <c r="G51" s="5">
        <v>57.5</v>
      </c>
      <c r="H51" s="6">
        <v>17</v>
      </c>
      <c r="I51" s="6" t="s">
        <v>14</v>
      </c>
    </row>
    <row r="52" spans="1:9">
      <c r="A52" s="6" t="s">
        <v>373</v>
      </c>
      <c r="B52" s="6" t="s">
        <v>337</v>
      </c>
      <c r="C52" s="6" t="s">
        <v>355</v>
      </c>
      <c r="D52" s="6" t="s">
        <v>73</v>
      </c>
      <c r="E52" s="5">
        <v>57</v>
      </c>
      <c r="F52" s="5" t="s">
        <v>317</v>
      </c>
      <c r="G52" s="5">
        <v>57</v>
      </c>
      <c r="H52" s="6">
        <v>19</v>
      </c>
      <c r="I52" s="6" t="s">
        <v>14</v>
      </c>
    </row>
    <row r="53" spans="1:9">
      <c r="A53" s="6" t="s">
        <v>374</v>
      </c>
      <c r="B53" s="6" t="s">
        <v>337</v>
      </c>
      <c r="C53" s="6" t="s">
        <v>355</v>
      </c>
      <c r="D53" s="6" t="s">
        <v>73</v>
      </c>
      <c r="E53" s="5">
        <v>57</v>
      </c>
      <c r="F53" s="5" t="s">
        <v>317</v>
      </c>
      <c r="G53" s="5">
        <v>57</v>
      </c>
      <c r="H53" s="6">
        <v>19</v>
      </c>
      <c r="I53" s="6" t="s">
        <v>14</v>
      </c>
    </row>
    <row r="54" spans="1:9">
      <c r="A54" s="6" t="s">
        <v>375</v>
      </c>
      <c r="B54" s="6" t="s">
        <v>337</v>
      </c>
      <c r="C54" s="6" t="s">
        <v>355</v>
      </c>
      <c r="D54" s="6" t="s">
        <v>73</v>
      </c>
      <c r="E54" s="5">
        <v>55.5</v>
      </c>
      <c r="F54" s="5" t="s">
        <v>317</v>
      </c>
      <c r="G54" s="5">
        <v>55.5</v>
      </c>
      <c r="H54" s="6">
        <v>21</v>
      </c>
      <c r="I54" s="6" t="s">
        <v>14</v>
      </c>
    </row>
    <row r="55" spans="1:9">
      <c r="A55" s="6" t="s">
        <v>376</v>
      </c>
      <c r="B55" s="6" t="s">
        <v>337</v>
      </c>
      <c r="C55" s="6" t="s">
        <v>355</v>
      </c>
      <c r="D55" s="6" t="s">
        <v>73</v>
      </c>
      <c r="E55" s="5">
        <v>54.5</v>
      </c>
      <c r="F55" s="5" t="s">
        <v>317</v>
      </c>
      <c r="G55" s="5">
        <v>54.5</v>
      </c>
      <c r="H55" s="6">
        <v>22</v>
      </c>
      <c r="I55" s="6" t="s">
        <v>14</v>
      </c>
    </row>
    <row r="56" spans="1:9">
      <c r="A56" s="6" t="s">
        <v>377</v>
      </c>
      <c r="B56" s="6" t="s">
        <v>337</v>
      </c>
      <c r="C56" s="6" t="s">
        <v>355</v>
      </c>
      <c r="D56" s="6" t="s">
        <v>73</v>
      </c>
      <c r="E56" s="5">
        <v>54</v>
      </c>
      <c r="F56" s="5" t="s">
        <v>317</v>
      </c>
      <c r="G56" s="5">
        <v>54</v>
      </c>
      <c r="H56" s="6">
        <v>23</v>
      </c>
      <c r="I56" s="6" t="s">
        <v>14</v>
      </c>
    </row>
    <row r="57" spans="1:9">
      <c r="A57" s="6" t="s">
        <v>378</v>
      </c>
      <c r="B57" s="6" t="s">
        <v>337</v>
      </c>
      <c r="C57" s="6" t="s">
        <v>355</v>
      </c>
      <c r="D57" s="6" t="s">
        <v>73</v>
      </c>
      <c r="E57" s="5">
        <v>54</v>
      </c>
      <c r="F57" s="5" t="s">
        <v>317</v>
      </c>
      <c r="G57" s="5">
        <v>54</v>
      </c>
      <c r="H57" s="6">
        <v>23</v>
      </c>
      <c r="I57" s="6" t="s">
        <v>14</v>
      </c>
    </row>
    <row r="58" spans="1:9">
      <c r="A58" s="6" t="s">
        <v>379</v>
      </c>
      <c r="B58" s="6" t="s">
        <v>337</v>
      </c>
      <c r="C58" s="6" t="s">
        <v>355</v>
      </c>
      <c r="D58" s="6" t="s">
        <v>73</v>
      </c>
      <c r="E58" s="5">
        <v>53.5</v>
      </c>
      <c r="F58" s="5" t="s">
        <v>317</v>
      </c>
      <c r="G58" s="5">
        <v>53.5</v>
      </c>
      <c r="H58" s="6">
        <v>25</v>
      </c>
      <c r="I58" s="6" t="s">
        <v>14</v>
      </c>
    </row>
    <row r="59" spans="1:9">
      <c r="A59" s="6" t="s">
        <v>380</v>
      </c>
      <c r="B59" s="6" t="s">
        <v>337</v>
      </c>
      <c r="C59" s="6" t="s">
        <v>355</v>
      </c>
      <c r="D59" s="6" t="s">
        <v>73</v>
      </c>
      <c r="E59" s="5">
        <v>53</v>
      </c>
      <c r="F59" s="5" t="s">
        <v>317</v>
      </c>
      <c r="G59" s="5">
        <v>53</v>
      </c>
      <c r="H59" s="6">
        <v>26</v>
      </c>
      <c r="I59" s="6" t="s">
        <v>14</v>
      </c>
    </row>
    <row r="60" spans="1:9">
      <c r="A60" s="6" t="s">
        <v>381</v>
      </c>
      <c r="B60" s="6" t="s">
        <v>337</v>
      </c>
      <c r="C60" s="6" t="s">
        <v>355</v>
      </c>
      <c r="D60" s="6" t="s">
        <v>73</v>
      </c>
      <c r="E60" s="5">
        <v>52.5</v>
      </c>
      <c r="F60" s="5" t="s">
        <v>317</v>
      </c>
      <c r="G60" s="5">
        <v>52.5</v>
      </c>
      <c r="H60" s="6">
        <v>27</v>
      </c>
      <c r="I60" s="6" t="s">
        <v>14</v>
      </c>
    </row>
    <row r="61" spans="1:9">
      <c r="A61" s="6" t="s">
        <v>382</v>
      </c>
      <c r="B61" s="6" t="s">
        <v>337</v>
      </c>
      <c r="C61" s="6" t="s">
        <v>355</v>
      </c>
      <c r="D61" s="6" t="s">
        <v>73</v>
      </c>
      <c r="E61" s="5">
        <v>51.5</v>
      </c>
      <c r="F61" s="5" t="s">
        <v>317</v>
      </c>
      <c r="G61" s="5">
        <v>51.5</v>
      </c>
      <c r="H61" s="6">
        <v>28</v>
      </c>
      <c r="I61" s="6" t="s">
        <v>14</v>
      </c>
    </row>
    <row r="62" spans="1:9">
      <c r="A62" s="6" t="s">
        <v>383</v>
      </c>
      <c r="B62" s="6" t="s">
        <v>337</v>
      </c>
      <c r="C62" s="6" t="s">
        <v>355</v>
      </c>
      <c r="D62" s="6" t="s">
        <v>73</v>
      </c>
      <c r="E62" s="5">
        <v>49.5</v>
      </c>
      <c r="F62" s="5" t="s">
        <v>317</v>
      </c>
      <c r="G62" s="5">
        <v>49.5</v>
      </c>
      <c r="H62" s="6">
        <v>29</v>
      </c>
      <c r="I62" s="6" t="s">
        <v>14</v>
      </c>
    </row>
    <row r="63" spans="1:9">
      <c r="A63" s="6" t="s">
        <v>384</v>
      </c>
      <c r="B63" s="6" t="s">
        <v>337</v>
      </c>
      <c r="C63" s="6" t="s">
        <v>355</v>
      </c>
      <c r="D63" s="6" t="s">
        <v>73</v>
      </c>
      <c r="E63" s="5">
        <v>49.5</v>
      </c>
      <c r="F63" s="5" t="s">
        <v>317</v>
      </c>
      <c r="G63" s="5">
        <v>49.5</v>
      </c>
      <c r="H63" s="6">
        <v>29</v>
      </c>
      <c r="I63" s="6" t="s">
        <v>14</v>
      </c>
    </row>
  </sheetData>
  <autoFilter ref="A1:I63">
    <extLst/>
  </autoFilter>
  <sortState ref="A2:M191">
    <sortCondition ref="H2:H19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6.5"/>
  <cols>
    <col min="2" max="2" width="25.375" customWidth="1"/>
    <col min="3" max="3" width="21.25" customWidth="1"/>
    <col min="4" max="4" width="13" customWidth="1"/>
    <col min="5" max="5" width="9.5" customWidth="1"/>
    <col min="6" max="6" width="13.875" customWidth="1"/>
    <col min="7" max="7" width="10"/>
    <col min="9" max="9" width="14.25" style="1" customWidth="1"/>
  </cols>
  <sheetData>
    <row r="1" ht="20.25" spans="1:9">
      <c r="A1" s="2" t="s">
        <v>1</v>
      </c>
      <c r="B1" s="2" t="s">
        <v>2</v>
      </c>
      <c r="C1" s="2" t="s">
        <v>3</v>
      </c>
      <c r="D1" s="2" t="s">
        <v>5</v>
      </c>
      <c r="E1" s="4" t="s">
        <v>6</v>
      </c>
      <c r="F1" s="4" t="s">
        <v>311</v>
      </c>
      <c r="G1" s="4" t="s">
        <v>312</v>
      </c>
      <c r="H1" s="2" t="s">
        <v>7</v>
      </c>
      <c r="I1" s="7" t="s">
        <v>8</v>
      </c>
    </row>
    <row r="2" spans="1:9">
      <c r="A2" s="3" t="s">
        <v>385</v>
      </c>
      <c r="B2" s="3" t="s">
        <v>146</v>
      </c>
      <c r="C2" s="3" t="s">
        <v>386</v>
      </c>
      <c r="D2" s="3" t="s">
        <v>13</v>
      </c>
      <c r="E2" s="5">
        <v>67</v>
      </c>
      <c r="F2" s="5">
        <v>97.6</v>
      </c>
      <c r="G2" s="5">
        <f t="shared" ref="G2:G10" si="0">E2*0.25+F2*0.45</f>
        <v>60.67</v>
      </c>
      <c r="H2" s="6">
        <v>1</v>
      </c>
      <c r="I2" s="6" t="s">
        <v>14</v>
      </c>
    </row>
    <row r="3" spans="1:9">
      <c r="A3" s="3" t="s">
        <v>387</v>
      </c>
      <c r="B3" s="3" t="s">
        <v>146</v>
      </c>
      <c r="C3" s="3" t="s">
        <v>386</v>
      </c>
      <c r="D3" s="3" t="s">
        <v>13</v>
      </c>
      <c r="E3" s="5">
        <v>50.5</v>
      </c>
      <c r="F3" s="5">
        <v>99.2</v>
      </c>
      <c r="G3" s="5">
        <f t="shared" si="0"/>
        <v>57.265</v>
      </c>
      <c r="H3" s="6">
        <v>2</v>
      </c>
      <c r="I3" s="6" t="s">
        <v>14</v>
      </c>
    </row>
    <row r="4" spans="1:9">
      <c r="A4" s="3" t="s">
        <v>388</v>
      </c>
      <c r="B4" s="3" t="s">
        <v>146</v>
      </c>
      <c r="C4" s="3" t="s">
        <v>386</v>
      </c>
      <c r="D4" s="3" t="s">
        <v>13</v>
      </c>
      <c r="E4" s="5">
        <v>42</v>
      </c>
      <c r="F4" s="5">
        <v>93.2</v>
      </c>
      <c r="G4" s="5">
        <f t="shared" si="0"/>
        <v>52.44</v>
      </c>
      <c r="H4" s="6">
        <v>3</v>
      </c>
      <c r="I4" s="6" t="s">
        <v>14</v>
      </c>
    </row>
    <row r="5" spans="1:9">
      <c r="A5" s="3" t="s">
        <v>389</v>
      </c>
      <c r="B5" s="3" t="s">
        <v>390</v>
      </c>
      <c r="C5" s="3" t="s">
        <v>386</v>
      </c>
      <c r="D5" s="3" t="s">
        <v>13</v>
      </c>
      <c r="E5" s="5">
        <v>68.5</v>
      </c>
      <c r="F5" s="5">
        <v>91</v>
      </c>
      <c r="G5" s="5">
        <f t="shared" si="0"/>
        <v>58.075</v>
      </c>
      <c r="H5" s="6">
        <v>1</v>
      </c>
      <c r="I5" s="6" t="s">
        <v>14</v>
      </c>
    </row>
    <row r="6" spans="1:9">
      <c r="A6" s="3" t="s">
        <v>391</v>
      </c>
      <c r="B6" s="3" t="s">
        <v>390</v>
      </c>
      <c r="C6" s="3" t="s">
        <v>386</v>
      </c>
      <c r="D6" s="3" t="s">
        <v>13</v>
      </c>
      <c r="E6" s="5">
        <v>66.5</v>
      </c>
      <c r="F6" s="5">
        <v>92</v>
      </c>
      <c r="G6" s="5">
        <f t="shared" si="0"/>
        <v>58.025</v>
      </c>
      <c r="H6" s="6">
        <v>2</v>
      </c>
      <c r="I6" s="6" t="s">
        <v>14</v>
      </c>
    </row>
    <row r="7" spans="1:9">
      <c r="A7" s="3" t="s">
        <v>392</v>
      </c>
      <c r="B7" s="3" t="s">
        <v>390</v>
      </c>
      <c r="C7" s="3" t="s">
        <v>386</v>
      </c>
      <c r="D7" s="3" t="s">
        <v>13</v>
      </c>
      <c r="E7" s="5">
        <v>59.5</v>
      </c>
      <c r="F7" s="5">
        <v>63.4</v>
      </c>
      <c r="G7" s="5">
        <f t="shared" si="0"/>
        <v>43.405</v>
      </c>
      <c r="H7" s="6">
        <v>3</v>
      </c>
      <c r="I7" s="6" t="s">
        <v>14</v>
      </c>
    </row>
    <row r="8" spans="1:9">
      <c r="A8" s="3" t="s">
        <v>393</v>
      </c>
      <c r="B8" s="3" t="s">
        <v>394</v>
      </c>
      <c r="C8" s="3" t="s">
        <v>386</v>
      </c>
      <c r="D8" s="3" t="s">
        <v>13</v>
      </c>
      <c r="E8" s="5">
        <v>54</v>
      </c>
      <c r="F8" s="5">
        <v>94</v>
      </c>
      <c r="G8" s="5">
        <f t="shared" si="0"/>
        <v>55.8</v>
      </c>
      <c r="H8" s="6">
        <v>1</v>
      </c>
      <c r="I8" s="6" t="s">
        <v>14</v>
      </c>
    </row>
    <row r="9" spans="1:9">
      <c r="A9" s="3" t="s">
        <v>395</v>
      </c>
      <c r="B9" s="3" t="s">
        <v>394</v>
      </c>
      <c r="C9" s="3" t="s">
        <v>386</v>
      </c>
      <c r="D9" s="3" t="s">
        <v>13</v>
      </c>
      <c r="E9" s="5">
        <v>70</v>
      </c>
      <c r="F9" s="5">
        <v>83</v>
      </c>
      <c r="G9" s="5">
        <f t="shared" si="0"/>
        <v>54.85</v>
      </c>
      <c r="H9" s="6">
        <v>2</v>
      </c>
      <c r="I9" s="6" t="s">
        <v>14</v>
      </c>
    </row>
    <row r="10" spans="1:9">
      <c r="A10" s="3" t="s">
        <v>396</v>
      </c>
      <c r="B10" s="3" t="s">
        <v>394</v>
      </c>
      <c r="C10" s="3" t="s">
        <v>386</v>
      </c>
      <c r="D10" s="3" t="s">
        <v>13</v>
      </c>
      <c r="E10" s="5">
        <v>57</v>
      </c>
      <c r="F10" s="5">
        <v>89.2</v>
      </c>
      <c r="G10" s="5">
        <f t="shared" si="0"/>
        <v>54.39</v>
      </c>
      <c r="H10" s="6">
        <v>3</v>
      </c>
      <c r="I10" s="6" t="s">
        <v>14</v>
      </c>
    </row>
    <row r="11" spans="1:9">
      <c r="A11" s="3" t="s">
        <v>397</v>
      </c>
      <c r="B11" s="3" t="s">
        <v>337</v>
      </c>
      <c r="C11" s="3" t="s">
        <v>398</v>
      </c>
      <c r="D11" s="3">
        <v>9</v>
      </c>
      <c r="E11" s="5">
        <v>51.5</v>
      </c>
      <c r="F11" s="5">
        <v>98</v>
      </c>
      <c r="G11" s="5">
        <f t="shared" ref="G11:G28" si="1">E11*0.35+F11*0.35</f>
        <v>52.325</v>
      </c>
      <c r="H11" s="6">
        <v>1</v>
      </c>
      <c r="I11" s="6" t="s">
        <v>14</v>
      </c>
    </row>
    <row r="12" spans="1:9">
      <c r="A12" s="3" t="s">
        <v>399</v>
      </c>
      <c r="B12" s="3" t="s">
        <v>337</v>
      </c>
      <c r="C12" s="3" t="s">
        <v>398</v>
      </c>
      <c r="D12" s="3">
        <v>9</v>
      </c>
      <c r="E12" s="5">
        <v>51</v>
      </c>
      <c r="F12" s="5">
        <v>97</v>
      </c>
      <c r="G12" s="5">
        <f t="shared" si="1"/>
        <v>51.8</v>
      </c>
      <c r="H12" s="6">
        <v>2</v>
      </c>
      <c r="I12" s="6" t="s">
        <v>14</v>
      </c>
    </row>
    <row r="13" spans="1:9">
      <c r="A13" s="3" t="s">
        <v>400</v>
      </c>
      <c r="B13" s="3" t="s">
        <v>337</v>
      </c>
      <c r="C13" s="3" t="s">
        <v>398</v>
      </c>
      <c r="D13" s="3">
        <v>9</v>
      </c>
      <c r="E13" s="5">
        <v>52</v>
      </c>
      <c r="F13" s="5">
        <v>94</v>
      </c>
      <c r="G13" s="5">
        <f t="shared" si="1"/>
        <v>51.1</v>
      </c>
      <c r="H13" s="6">
        <v>3</v>
      </c>
      <c r="I13" s="6" t="s">
        <v>14</v>
      </c>
    </row>
    <row r="14" spans="1:9">
      <c r="A14" s="3" t="s">
        <v>401</v>
      </c>
      <c r="B14" s="3" t="s">
        <v>337</v>
      </c>
      <c r="C14" s="3" t="s">
        <v>398</v>
      </c>
      <c r="D14" s="3">
        <v>9</v>
      </c>
      <c r="E14" s="5">
        <v>48.5</v>
      </c>
      <c r="F14" s="5">
        <v>97</v>
      </c>
      <c r="G14" s="5">
        <f t="shared" si="1"/>
        <v>50.925</v>
      </c>
      <c r="H14" s="6">
        <v>4</v>
      </c>
      <c r="I14" s="6" t="s">
        <v>14</v>
      </c>
    </row>
    <row r="15" spans="1:9">
      <c r="A15" s="3" t="s">
        <v>402</v>
      </c>
      <c r="B15" s="3" t="s">
        <v>337</v>
      </c>
      <c r="C15" s="3" t="s">
        <v>398</v>
      </c>
      <c r="D15" s="3">
        <v>9</v>
      </c>
      <c r="E15" s="5">
        <v>56</v>
      </c>
      <c r="F15" s="5">
        <v>79</v>
      </c>
      <c r="G15" s="5">
        <f t="shared" si="1"/>
        <v>47.25</v>
      </c>
      <c r="H15" s="6">
        <v>5</v>
      </c>
      <c r="I15" s="6" t="s">
        <v>14</v>
      </c>
    </row>
    <row r="16" spans="1:9">
      <c r="A16" s="3" t="s">
        <v>403</v>
      </c>
      <c r="B16" s="3" t="s">
        <v>337</v>
      </c>
      <c r="C16" s="3" t="s">
        <v>398</v>
      </c>
      <c r="D16" s="3">
        <v>9</v>
      </c>
      <c r="E16" s="5">
        <v>52</v>
      </c>
      <c r="F16" s="5">
        <v>82</v>
      </c>
      <c r="G16" s="5">
        <f t="shared" si="1"/>
        <v>46.9</v>
      </c>
      <c r="H16" s="6">
        <v>6</v>
      </c>
      <c r="I16" s="6" t="s">
        <v>14</v>
      </c>
    </row>
    <row r="17" spans="1:9">
      <c r="A17" s="3" t="s">
        <v>404</v>
      </c>
      <c r="B17" s="3" t="s">
        <v>337</v>
      </c>
      <c r="C17" s="3" t="s">
        <v>398</v>
      </c>
      <c r="D17" s="3">
        <v>9</v>
      </c>
      <c r="E17" s="5">
        <v>42</v>
      </c>
      <c r="F17" s="5">
        <v>89</v>
      </c>
      <c r="G17" s="5">
        <f t="shared" si="1"/>
        <v>45.85</v>
      </c>
      <c r="H17" s="6">
        <v>7</v>
      </c>
      <c r="I17" s="6" t="s">
        <v>14</v>
      </c>
    </row>
    <row r="18" spans="1:9">
      <c r="A18" s="3" t="s">
        <v>405</v>
      </c>
      <c r="B18" s="3" t="s">
        <v>337</v>
      </c>
      <c r="C18" s="3" t="s">
        <v>398</v>
      </c>
      <c r="D18" s="3">
        <v>9</v>
      </c>
      <c r="E18" s="5">
        <v>66.5</v>
      </c>
      <c r="F18" s="5">
        <v>64</v>
      </c>
      <c r="G18" s="5">
        <f t="shared" si="1"/>
        <v>45.675</v>
      </c>
      <c r="H18" s="6">
        <v>8</v>
      </c>
      <c r="I18" s="6" t="s">
        <v>14</v>
      </c>
    </row>
    <row r="19" spans="1:9">
      <c r="A19" s="3" t="s">
        <v>406</v>
      </c>
      <c r="B19" s="3" t="s">
        <v>337</v>
      </c>
      <c r="C19" s="3" t="s">
        <v>398</v>
      </c>
      <c r="D19" s="3">
        <v>9</v>
      </c>
      <c r="E19" s="5">
        <v>61.5</v>
      </c>
      <c r="F19" s="5">
        <v>63</v>
      </c>
      <c r="G19" s="5">
        <f t="shared" si="1"/>
        <v>43.575</v>
      </c>
      <c r="H19" s="6">
        <v>9</v>
      </c>
      <c r="I19" s="6" t="s">
        <v>14</v>
      </c>
    </row>
    <row r="20" spans="1:9">
      <c r="A20" s="3" t="s">
        <v>407</v>
      </c>
      <c r="B20" s="3" t="s">
        <v>337</v>
      </c>
      <c r="C20" s="3" t="s">
        <v>398</v>
      </c>
      <c r="D20" s="3">
        <v>9</v>
      </c>
      <c r="E20" s="5">
        <v>71</v>
      </c>
      <c r="F20" s="5">
        <v>48</v>
      </c>
      <c r="G20" s="5">
        <f t="shared" si="1"/>
        <v>41.65</v>
      </c>
      <c r="H20" s="6">
        <v>10</v>
      </c>
      <c r="I20" s="6" t="s">
        <v>14</v>
      </c>
    </row>
    <row r="21" spans="1:9">
      <c r="A21" s="3" t="s">
        <v>408</v>
      </c>
      <c r="B21" s="3" t="s">
        <v>337</v>
      </c>
      <c r="C21" s="3" t="s">
        <v>398</v>
      </c>
      <c r="D21" s="3">
        <v>9</v>
      </c>
      <c r="E21" s="5">
        <v>54</v>
      </c>
      <c r="F21" s="5">
        <v>63</v>
      </c>
      <c r="G21" s="5">
        <f t="shared" si="1"/>
        <v>40.95</v>
      </c>
      <c r="H21" s="6">
        <v>11</v>
      </c>
      <c r="I21" s="6" t="s">
        <v>14</v>
      </c>
    </row>
    <row r="22" spans="1:9">
      <c r="A22" s="3" t="s">
        <v>409</v>
      </c>
      <c r="B22" s="3" t="s">
        <v>337</v>
      </c>
      <c r="C22" s="3" t="s">
        <v>398</v>
      </c>
      <c r="D22" s="3">
        <v>9</v>
      </c>
      <c r="E22" s="5">
        <v>54.5</v>
      </c>
      <c r="F22" s="5">
        <v>62</v>
      </c>
      <c r="G22" s="5">
        <f t="shared" si="1"/>
        <v>40.775</v>
      </c>
      <c r="H22" s="6">
        <v>12</v>
      </c>
      <c r="I22" s="6" t="s">
        <v>14</v>
      </c>
    </row>
    <row r="23" spans="1:9">
      <c r="A23" s="3" t="s">
        <v>410</v>
      </c>
      <c r="B23" s="3" t="s">
        <v>337</v>
      </c>
      <c r="C23" s="3" t="s">
        <v>398</v>
      </c>
      <c r="D23" s="3">
        <v>9</v>
      </c>
      <c r="E23" s="5">
        <v>52</v>
      </c>
      <c r="F23" s="5">
        <v>63</v>
      </c>
      <c r="G23" s="5">
        <f t="shared" si="1"/>
        <v>40.25</v>
      </c>
      <c r="H23" s="6">
        <v>13</v>
      </c>
      <c r="I23" s="6" t="s">
        <v>14</v>
      </c>
    </row>
    <row r="24" spans="1:9">
      <c r="A24" s="3" t="s">
        <v>411</v>
      </c>
      <c r="B24" s="3" t="s">
        <v>337</v>
      </c>
      <c r="C24" s="3" t="s">
        <v>398</v>
      </c>
      <c r="D24" s="3">
        <v>9</v>
      </c>
      <c r="E24" s="5">
        <v>57.5</v>
      </c>
      <c r="F24" s="5">
        <v>50</v>
      </c>
      <c r="G24" s="5">
        <f t="shared" si="1"/>
        <v>37.625</v>
      </c>
      <c r="H24" s="6">
        <v>14</v>
      </c>
      <c r="I24" s="6" t="s">
        <v>14</v>
      </c>
    </row>
    <row r="25" spans="1:9">
      <c r="A25" s="3" t="s">
        <v>412</v>
      </c>
      <c r="B25" s="3" t="s">
        <v>337</v>
      </c>
      <c r="C25" s="3" t="s">
        <v>398</v>
      </c>
      <c r="D25" s="3">
        <v>9</v>
      </c>
      <c r="E25" s="5">
        <v>57.5</v>
      </c>
      <c r="F25" s="5">
        <v>48</v>
      </c>
      <c r="G25" s="5">
        <f t="shared" si="1"/>
        <v>36.925</v>
      </c>
      <c r="H25" s="6">
        <v>15</v>
      </c>
      <c r="I25" s="6" t="s">
        <v>14</v>
      </c>
    </row>
    <row r="26" spans="1:9">
      <c r="A26" s="3" t="s">
        <v>413</v>
      </c>
      <c r="B26" s="3" t="s">
        <v>337</v>
      </c>
      <c r="C26" s="3" t="s">
        <v>398</v>
      </c>
      <c r="D26" s="3">
        <v>9</v>
      </c>
      <c r="E26" s="5">
        <v>54</v>
      </c>
      <c r="F26" s="5">
        <v>50</v>
      </c>
      <c r="G26" s="5">
        <f t="shared" si="1"/>
        <v>36.4</v>
      </c>
      <c r="H26" s="6">
        <v>16</v>
      </c>
      <c r="I26" s="6" t="s">
        <v>14</v>
      </c>
    </row>
    <row r="27" spans="1:9">
      <c r="A27" s="3" t="s">
        <v>414</v>
      </c>
      <c r="B27" s="3" t="s">
        <v>337</v>
      </c>
      <c r="C27" s="3" t="s">
        <v>398</v>
      </c>
      <c r="D27" s="3">
        <v>9</v>
      </c>
      <c r="E27" s="5">
        <v>32</v>
      </c>
      <c r="F27" s="5">
        <v>65</v>
      </c>
      <c r="G27" s="5">
        <f t="shared" si="1"/>
        <v>33.95</v>
      </c>
      <c r="H27" s="6">
        <v>17</v>
      </c>
      <c r="I27" s="6" t="s">
        <v>14</v>
      </c>
    </row>
    <row r="28" spans="1:9">
      <c r="A28" s="3" t="s">
        <v>415</v>
      </c>
      <c r="B28" s="3" t="s">
        <v>337</v>
      </c>
      <c r="C28" s="3" t="s">
        <v>398</v>
      </c>
      <c r="D28" s="3">
        <v>9</v>
      </c>
      <c r="E28" s="5">
        <v>47</v>
      </c>
      <c r="F28" s="5">
        <v>49</v>
      </c>
      <c r="G28" s="5">
        <f t="shared" si="1"/>
        <v>33.6</v>
      </c>
      <c r="H28" s="6">
        <v>18</v>
      </c>
      <c r="I28" s="6" t="s">
        <v>14</v>
      </c>
    </row>
  </sheetData>
  <autoFilter ref="A1:I28">
    <extLst/>
  </autoFilter>
  <sortState ref="A2:M44">
    <sortCondition ref="H2:H4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无技能测试成绩排名</vt:lpstr>
      <vt:lpstr>有技能测试岗位</vt:lpstr>
      <vt:lpstr>有技能测试分数岗位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dcterms:created xsi:type="dcterms:W3CDTF">2023-11-01T09:51:00Z</dcterms:created>
  <dcterms:modified xsi:type="dcterms:W3CDTF">2023-11-07T08:42:24Z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3935E7C75FD54B41A51B83F0A47E62B0_12</vt:lpwstr>
  </property>
</Properties>
</file>