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H6" i="1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5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</calcChain>
</file>

<file path=xl/sharedStrings.xml><?xml version="1.0" encoding="utf-8"?>
<sst xmlns="http://schemas.openxmlformats.org/spreadsheetml/2006/main" count="178" uniqueCount="94">
  <si>
    <t>准考证号</t>
    <phoneticPr fontId="1" type="noConversion"/>
  </si>
  <si>
    <t>姓  名</t>
    <phoneticPr fontId="1" type="noConversion"/>
  </si>
  <si>
    <t>专业技能测试</t>
    <phoneticPr fontId="1" type="noConversion"/>
  </si>
  <si>
    <t>专业基础知识</t>
    <phoneticPr fontId="1" type="noConversion"/>
  </si>
  <si>
    <t>考试成绩（专业技能50%+基础知识50%）</t>
    <phoneticPr fontId="1" type="noConversion"/>
  </si>
  <si>
    <t>排名</t>
    <phoneticPr fontId="1" type="noConversion"/>
  </si>
  <si>
    <t>听打成绩</t>
    <phoneticPr fontId="1" type="noConversion"/>
  </si>
  <si>
    <t>看打成绩</t>
    <phoneticPr fontId="1" type="noConversion"/>
  </si>
  <si>
    <t>专业技能测试成绩（听打50%+看打50%）</t>
    <phoneticPr fontId="1" type="noConversion"/>
  </si>
  <si>
    <t>2021年司法雇员招录考试成绩及进入面试名单</t>
    <phoneticPr fontId="1" type="noConversion"/>
  </si>
  <si>
    <t>方贝蓓</t>
    <phoneticPr fontId="1" type="noConversion"/>
  </si>
  <si>
    <t>郭校成</t>
    <phoneticPr fontId="1" type="noConversion"/>
  </si>
  <si>
    <t>徐群凯</t>
    <phoneticPr fontId="1" type="noConversion"/>
  </si>
  <si>
    <t>李文俊</t>
    <phoneticPr fontId="1" type="noConversion"/>
  </si>
  <si>
    <t>陈妍如</t>
    <phoneticPr fontId="1" type="noConversion"/>
  </si>
  <si>
    <t>应晓峰</t>
    <phoneticPr fontId="1" type="noConversion"/>
  </si>
  <si>
    <t>朱嘉苗</t>
    <phoneticPr fontId="1" type="noConversion"/>
  </si>
  <si>
    <t>徐丽挺</t>
    <phoneticPr fontId="1" type="noConversion"/>
  </si>
  <si>
    <t>郭禹松</t>
    <phoneticPr fontId="1" type="noConversion"/>
  </si>
  <si>
    <t>张韵竹</t>
    <phoneticPr fontId="1" type="noConversion"/>
  </si>
  <si>
    <t>吴鹃君</t>
    <phoneticPr fontId="1" type="noConversion"/>
  </si>
  <si>
    <t>林栩翔</t>
    <phoneticPr fontId="2" type="noConversion"/>
  </si>
  <si>
    <t>吴灵君</t>
    <phoneticPr fontId="1" type="noConversion"/>
  </si>
  <si>
    <t>女</t>
    <phoneticPr fontId="1" type="noConversion"/>
  </si>
  <si>
    <t>男</t>
    <phoneticPr fontId="1" type="noConversion"/>
  </si>
  <si>
    <t>性别</t>
    <phoneticPr fontId="1" type="noConversion"/>
  </si>
  <si>
    <t>女</t>
    <phoneticPr fontId="1" type="noConversion"/>
  </si>
  <si>
    <t>林丹红</t>
    <phoneticPr fontId="1" type="noConversion"/>
  </si>
  <si>
    <t>朱邓吉</t>
    <phoneticPr fontId="1" type="noConversion"/>
  </si>
  <si>
    <t>曹梦瑶</t>
    <phoneticPr fontId="1" type="noConversion"/>
  </si>
  <si>
    <t>柯婉君</t>
    <phoneticPr fontId="1" type="noConversion"/>
  </si>
  <si>
    <t>潘家音</t>
    <phoneticPr fontId="1" type="noConversion"/>
  </si>
  <si>
    <t>沈梦瑶</t>
    <phoneticPr fontId="1" type="noConversion"/>
  </si>
  <si>
    <t>高佳云</t>
    <phoneticPr fontId="1" type="noConversion"/>
  </si>
  <si>
    <t>韩煜瑶</t>
    <phoneticPr fontId="1" type="noConversion"/>
  </si>
  <si>
    <t>李郁楠</t>
    <phoneticPr fontId="1" type="noConversion"/>
  </si>
  <si>
    <t>余嘉琳</t>
    <phoneticPr fontId="1" type="noConversion"/>
  </si>
  <si>
    <t>王佳蓉</t>
    <phoneticPr fontId="1" type="noConversion"/>
  </si>
  <si>
    <t>朱彩霞</t>
    <phoneticPr fontId="1" type="noConversion"/>
  </si>
  <si>
    <t>徐翠霞</t>
    <phoneticPr fontId="1" type="noConversion"/>
  </si>
  <si>
    <t>周颖莹</t>
    <phoneticPr fontId="1" type="noConversion"/>
  </si>
  <si>
    <t>张茹萍</t>
    <phoneticPr fontId="1" type="noConversion"/>
  </si>
  <si>
    <t>余伊颖</t>
    <phoneticPr fontId="1" type="noConversion"/>
  </si>
  <si>
    <t>杨秀秀</t>
    <phoneticPr fontId="1" type="noConversion"/>
  </si>
  <si>
    <t>王淑丹</t>
    <phoneticPr fontId="1" type="noConversion"/>
  </si>
  <si>
    <t>尹美芳</t>
    <phoneticPr fontId="1" type="noConversion"/>
  </si>
  <si>
    <t>郑燕霞</t>
    <phoneticPr fontId="1" type="noConversion"/>
  </si>
  <si>
    <t>周绿萍</t>
    <phoneticPr fontId="1" type="noConversion"/>
  </si>
  <si>
    <t>吴诗晖</t>
    <phoneticPr fontId="1" type="noConversion"/>
  </si>
  <si>
    <t>徐梦妮</t>
    <phoneticPr fontId="1" type="noConversion"/>
  </si>
  <si>
    <t>应妮豪</t>
    <phoneticPr fontId="1" type="noConversion"/>
  </si>
  <si>
    <t>吴梦梅</t>
    <phoneticPr fontId="1" type="noConversion"/>
  </si>
  <si>
    <t>陈嘉蓉</t>
    <phoneticPr fontId="1" type="noConversion"/>
  </si>
  <si>
    <t>陈鑫鑫</t>
    <phoneticPr fontId="1" type="noConversion"/>
  </si>
  <si>
    <t>吴璐瑶</t>
    <phoneticPr fontId="1" type="noConversion"/>
  </si>
  <si>
    <t>王思莹</t>
    <phoneticPr fontId="1" type="noConversion"/>
  </si>
  <si>
    <t>张笑燕</t>
    <phoneticPr fontId="1" type="noConversion"/>
  </si>
  <si>
    <t>张潇涵</t>
    <phoneticPr fontId="2" type="noConversion"/>
  </si>
  <si>
    <t>林秀洋</t>
    <phoneticPr fontId="1" type="noConversion"/>
  </si>
  <si>
    <t>顾梦碟</t>
    <phoneticPr fontId="1" type="noConversion"/>
  </si>
  <si>
    <t>杨海霞</t>
    <phoneticPr fontId="1" type="noConversion"/>
  </si>
  <si>
    <t>郑梦滢</t>
    <phoneticPr fontId="1" type="noConversion"/>
  </si>
  <si>
    <t>王海葳</t>
    <phoneticPr fontId="1" type="noConversion"/>
  </si>
  <si>
    <t>陈奕默</t>
    <phoneticPr fontId="1" type="noConversion"/>
  </si>
  <si>
    <t>陈怡初</t>
    <phoneticPr fontId="2" type="noConversion"/>
  </si>
  <si>
    <t>郑祎颖</t>
    <phoneticPr fontId="1" type="noConversion"/>
  </si>
  <si>
    <t>姚婉玲</t>
    <phoneticPr fontId="1" type="noConversion"/>
  </si>
  <si>
    <t>陈锋婷</t>
    <phoneticPr fontId="1" type="noConversion"/>
  </si>
  <si>
    <t>应妮婷</t>
    <phoneticPr fontId="2" type="noConversion"/>
  </si>
  <si>
    <t>男</t>
    <phoneticPr fontId="1" type="noConversion"/>
  </si>
  <si>
    <t>王宝杰</t>
    <phoneticPr fontId="1" type="noConversion"/>
  </si>
  <si>
    <t>张朱屹</t>
    <phoneticPr fontId="1" type="noConversion"/>
  </si>
  <si>
    <t>应宇翔</t>
    <phoneticPr fontId="2" type="noConversion"/>
  </si>
  <si>
    <t>吴煌成</t>
    <phoneticPr fontId="1" type="noConversion"/>
  </si>
  <si>
    <t>李汶俊</t>
    <phoneticPr fontId="1" type="noConversion"/>
  </si>
  <si>
    <t>吴梦泽</t>
    <phoneticPr fontId="1" type="noConversion"/>
  </si>
  <si>
    <t>卢星宇</t>
    <phoneticPr fontId="1" type="noConversion"/>
  </si>
  <si>
    <t>李智航</t>
    <phoneticPr fontId="1" type="noConversion"/>
  </si>
  <si>
    <t>张程飞</t>
    <phoneticPr fontId="1" type="noConversion"/>
  </si>
  <si>
    <t>项天祺</t>
    <phoneticPr fontId="1" type="noConversion"/>
  </si>
  <si>
    <t>王灵伟</t>
    <phoneticPr fontId="2" type="noConversion"/>
  </si>
  <si>
    <t>李事展</t>
    <phoneticPr fontId="1" type="noConversion"/>
  </si>
  <si>
    <t>李宇豪</t>
    <phoneticPr fontId="1" type="noConversion"/>
  </si>
  <si>
    <t>周路挺</t>
    <phoneticPr fontId="1" type="noConversion"/>
  </si>
  <si>
    <t>柯宁宁</t>
    <phoneticPr fontId="1" type="noConversion"/>
  </si>
  <si>
    <t>陈佳瑞</t>
    <phoneticPr fontId="1" type="noConversion"/>
  </si>
  <si>
    <t>周信光</t>
    <phoneticPr fontId="1" type="noConversion"/>
  </si>
  <si>
    <t>备注</t>
    <phoneticPr fontId="1" type="noConversion"/>
  </si>
  <si>
    <t>进入面试</t>
    <phoneticPr fontId="1" type="noConversion"/>
  </si>
  <si>
    <t>徐  溶</t>
    <phoneticPr fontId="1" type="noConversion"/>
  </si>
  <si>
    <t>王  玥</t>
    <phoneticPr fontId="1" type="noConversion"/>
  </si>
  <si>
    <t>周  蓉</t>
    <phoneticPr fontId="1" type="noConversion"/>
  </si>
  <si>
    <t>张  怡</t>
    <phoneticPr fontId="1" type="noConversion"/>
  </si>
  <si>
    <t>王  颖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</si>
</sst>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1"/>
      <name val="宋体"/>
      <family val="2"/>
      <charset val="134"/>
      <scheme val="minor"/>
    </font>
    <font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name val="宋体"/>
      <family val="2"/>
      <charset val="134"/>
      <scheme val="minor"/>
    </font>
    <font>
      <b/>
      <sz val="11"/>
      <name val="宋体"/>
      <family val="3"/>
      <charset val="134"/>
    </font>
    <font>
      <b/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6" fillId="0" borderId="1" xfId="0" applyFont="1" applyBorder="1" applyAlignment="1">
      <alignment horizontal="center" vertical="center"/>
    </xf>
    <xf numFmtId="176" fontId="0" fillId="0" borderId="1" xfId="0" quotePrefix="1" applyNumberFormat="1" applyFont="1" applyBorder="1" applyAlignment="1">
      <alignment horizontal="center"/>
    </xf>
    <xf numFmtId="176" fontId="0" fillId="0" borderId="1" xfId="0" applyNumberFormat="1" applyFont="1" applyBorder="1" applyAlignment="1">
      <alignment horizontal="center" vertical="center"/>
    </xf>
    <xf numFmtId="0" fontId="0" fillId="0" borderId="1" xfId="0" applyFont="1" applyBorder="1">
      <alignment vertical="center"/>
    </xf>
    <xf numFmtId="10" fontId="3" fillId="0" borderId="1" xfId="0" applyNumberFormat="1" applyFont="1" applyBorder="1" applyAlignment="1">
      <alignment horizontal="center" vertical="center" wrapText="1"/>
    </xf>
    <xf numFmtId="176" fontId="4" fillId="0" borderId="1" xfId="0" quotePrefix="1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6" fontId="9" fillId="0" borderId="1" xfId="0" quotePrefix="1" applyNumberFormat="1" applyFont="1" applyBorder="1" applyAlignment="1">
      <alignment horizontal="center"/>
    </xf>
    <xf numFmtId="176" fontId="9" fillId="0" borderId="1" xfId="0" applyNumberFormat="1" applyFont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176" fontId="3" fillId="0" borderId="1" xfId="0" quotePrefix="1" applyNumberFormat="1" applyFont="1" applyBorder="1" applyAlignment="1">
      <alignment horizontal="center"/>
    </xf>
    <xf numFmtId="176" fontId="11" fillId="0" borderId="1" xfId="0" quotePrefix="1" applyNumberFormat="1" applyFont="1" applyBorder="1" applyAlignment="1">
      <alignment horizontal="center"/>
    </xf>
    <xf numFmtId="176" fontId="3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76" fontId="11" fillId="0" borderId="1" xfId="0" applyNumberFormat="1" applyFont="1" applyBorder="1" applyAlignment="1">
      <alignment horizontal="center" vertical="center"/>
    </xf>
    <xf numFmtId="49" fontId="10" fillId="0" borderId="3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176" fontId="8" fillId="0" borderId="1" xfId="0" quotePrefix="1" applyNumberFormat="1" applyFont="1" applyBorder="1" applyAlignment="1">
      <alignment horizontal="center"/>
    </xf>
    <xf numFmtId="176" fontId="8" fillId="0" borderId="1" xfId="0" applyNumberFormat="1" applyFont="1" applyBorder="1" applyAlignment="1">
      <alignment horizontal="center" vertical="center"/>
    </xf>
    <xf numFmtId="0" fontId="8" fillId="0" borderId="1" xfId="0" applyFont="1" applyBorder="1">
      <alignment vertical="center"/>
    </xf>
    <xf numFmtId="0" fontId="8" fillId="0" borderId="0" xfId="0" applyFont="1">
      <alignment vertical="center"/>
    </xf>
    <xf numFmtId="0" fontId="0" fillId="0" borderId="1" xfId="0" applyBorder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1"/>
  <sheetViews>
    <sheetView tabSelected="1" topLeftCell="A33" workbookViewId="0">
      <selection activeCell="B42" sqref="B42"/>
    </sheetView>
  </sheetViews>
  <sheetFormatPr defaultRowHeight="13.5"/>
  <cols>
    <col min="1" max="1" width="9.375" customWidth="1"/>
    <col min="2" max="2" width="8.375" customWidth="1"/>
    <col min="3" max="3" width="6.75" customWidth="1"/>
    <col min="4" max="4" width="9.75" customWidth="1"/>
    <col min="5" max="5" width="9.375" customWidth="1"/>
    <col min="6" max="6" width="11.375" customWidth="1"/>
    <col min="7" max="7" width="9" customWidth="1"/>
    <col min="8" max="8" width="11.75" customWidth="1"/>
    <col min="9" max="9" width="8.75" customWidth="1"/>
    <col min="10" max="10" width="9.875" customWidth="1"/>
  </cols>
  <sheetData>
    <row r="1" spans="1:10" ht="17.25" customHeight="1">
      <c r="A1" s="31" t="s">
        <v>9</v>
      </c>
      <c r="B1" s="31"/>
      <c r="C1" s="31"/>
      <c r="D1" s="31"/>
      <c r="E1" s="31"/>
      <c r="F1" s="31"/>
      <c r="G1" s="31"/>
      <c r="H1" s="31"/>
      <c r="I1" s="31"/>
      <c r="J1" s="31"/>
    </row>
    <row r="2" spans="1:10" ht="17.25" customHeight="1">
      <c r="A2" s="32"/>
      <c r="B2" s="32"/>
      <c r="C2" s="32"/>
      <c r="D2" s="32"/>
      <c r="E2" s="32"/>
      <c r="F2" s="32"/>
      <c r="G2" s="32"/>
      <c r="H2" s="32"/>
      <c r="I2" s="32"/>
      <c r="J2" s="32"/>
    </row>
    <row r="3" spans="1:10" ht="24.75" customHeight="1">
      <c r="A3" s="30" t="s">
        <v>0</v>
      </c>
      <c r="B3" s="30" t="s">
        <v>1</v>
      </c>
      <c r="C3" s="37" t="s">
        <v>25</v>
      </c>
      <c r="D3" s="39" t="s">
        <v>2</v>
      </c>
      <c r="E3" s="40"/>
      <c r="F3" s="41"/>
      <c r="G3" s="34" t="s">
        <v>3</v>
      </c>
      <c r="H3" s="36" t="s">
        <v>4</v>
      </c>
      <c r="I3" s="33" t="s">
        <v>5</v>
      </c>
      <c r="J3" s="30" t="s">
        <v>87</v>
      </c>
    </row>
    <row r="4" spans="1:10" ht="54.75" customHeight="1">
      <c r="A4" s="30"/>
      <c r="B4" s="30"/>
      <c r="C4" s="38"/>
      <c r="D4" s="7" t="s">
        <v>6</v>
      </c>
      <c r="E4" s="7" t="s">
        <v>7</v>
      </c>
      <c r="F4" s="5" t="s">
        <v>8</v>
      </c>
      <c r="G4" s="35"/>
      <c r="H4" s="36"/>
      <c r="I4" s="33"/>
      <c r="J4" s="30"/>
    </row>
    <row r="5" spans="1:10" ht="18" customHeight="1">
      <c r="A5" s="14">
        <v>2021034</v>
      </c>
      <c r="B5" s="16" t="s">
        <v>89</v>
      </c>
      <c r="C5" s="16" t="s">
        <v>23</v>
      </c>
      <c r="D5" s="17">
        <v>34.591000000000001</v>
      </c>
      <c r="E5" s="17">
        <v>21.48</v>
      </c>
      <c r="F5" s="18">
        <f t="shared" ref="F5:F68" si="0">(E5+D5)/2</f>
        <v>28.035499999999999</v>
      </c>
      <c r="G5" s="17">
        <v>71</v>
      </c>
      <c r="H5" s="19">
        <f>(D5+E5)/4+G5/2</f>
        <v>49.517749999999999</v>
      </c>
      <c r="I5" s="20">
        <v>1</v>
      </c>
      <c r="J5" s="29" t="s">
        <v>88</v>
      </c>
    </row>
    <row r="6" spans="1:10" ht="18" customHeight="1">
      <c r="A6" s="14">
        <v>2021029</v>
      </c>
      <c r="B6" s="16" t="s">
        <v>14</v>
      </c>
      <c r="C6" s="16" t="s">
        <v>23</v>
      </c>
      <c r="D6" s="17">
        <v>26.64</v>
      </c>
      <c r="E6" s="17">
        <v>25.350999999999999</v>
      </c>
      <c r="F6" s="18">
        <f t="shared" si="0"/>
        <v>25.9955</v>
      </c>
      <c r="G6" s="17">
        <v>72.5</v>
      </c>
      <c r="H6" s="19">
        <f t="shared" ref="H6:H68" si="1">(D6+E6)/4+G6/2</f>
        <v>49.247749999999996</v>
      </c>
      <c r="I6" s="20">
        <v>2</v>
      </c>
      <c r="J6" s="29" t="s">
        <v>88</v>
      </c>
    </row>
    <row r="7" spans="1:10" ht="18" customHeight="1">
      <c r="A7" s="14">
        <v>2021042</v>
      </c>
      <c r="B7" s="16" t="s">
        <v>16</v>
      </c>
      <c r="C7" s="16" t="s">
        <v>23</v>
      </c>
      <c r="D7" s="17">
        <v>41.904000000000003</v>
      </c>
      <c r="E7" s="17">
        <v>38.075000000000003</v>
      </c>
      <c r="F7" s="18">
        <f t="shared" si="0"/>
        <v>39.989500000000007</v>
      </c>
      <c r="G7" s="17">
        <v>57.5</v>
      </c>
      <c r="H7" s="19">
        <f t="shared" si="1"/>
        <v>48.744750000000003</v>
      </c>
      <c r="I7" s="20">
        <v>3</v>
      </c>
      <c r="J7" s="29" t="s">
        <v>88</v>
      </c>
    </row>
    <row r="8" spans="1:10" ht="18" customHeight="1">
      <c r="A8" s="14">
        <v>2021006</v>
      </c>
      <c r="B8" s="16" t="s">
        <v>10</v>
      </c>
      <c r="C8" s="16" t="s">
        <v>23</v>
      </c>
      <c r="D8" s="17">
        <v>40.685000000000002</v>
      </c>
      <c r="E8" s="17">
        <v>28.399000000000001</v>
      </c>
      <c r="F8" s="18">
        <f t="shared" si="0"/>
        <v>34.542000000000002</v>
      </c>
      <c r="G8" s="17">
        <v>62.5</v>
      </c>
      <c r="H8" s="21">
        <f t="shared" si="1"/>
        <v>48.521000000000001</v>
      </c>
      <c r="I8" s="20">
        <v>4</v>
      </c>
      <c r="J8" s="29" t="s">
        <v>88</v>
      </c>
    </row>
    <row r="9" spans="1:10" ht="18" customHeight="1">
      <c r="A9" s="14">
        <v>2021057</v>
      </c>
      <c r="B9" s="16" t="s">
        <v>19</v>
      </c>
      <c r="C9" s="16" t="s">
        <v>23</v>
      </c>
      <c r="D9" s="17">
        <v>39.06</v>
      </c>
      <c r="E9" s="17">
        <v>21.626000000000001</v>
      </c>
      <c r="F9" s="18">
        <f t="shared" si="0"/>
        <v>30.343000000000004</v>
      </c>
      <c r="G9" s="17">
        <v>65.5</v>
      </c>
      <c r="H9" s="19">
        <f t="shared" si="1"/>
        <v>47.921500000000002</v>
      </c>
      <c r="I9" s="20">
        <v>5</v>
      </c>
      <c r="J9" s="29" t="s">
        <v>88</v>
      </c>
    </row>
    <row r="10" spans="1:10" ht="18" customHeight="1">
      <c r="A10" s="14">
        <v>2021050</v>
      </c>
      <c r="B10" s="16" t="s">
        <v>17</v>
      </c>
      <c r="C10" s="16" t="s">
        <v>23</v>
      </c>
      <c r="D10" s="17">
        <v>37.609000000000002</v>
      </c>
      <c r="E10" s="17">
        <v>27.77</v>
      </c>
      <c r="F10" s="18">
        <f t="shared" si="0"/>
        <v>32.689500000000002</v>
      </c>
      <c r="G10" s="17">
        <v>62</v>
      </c>
      <c r="H10" s="19">
        <f t="shared" si="1"/>
        <v>47.344750000000005</v>
      </c>
      <c r="I10" s="20">
        <v>6</v>
      </c>
      <c r="J10" s="29" t="s">
        <v>88</v>
      </c>
    </row>
    <row r="11" spans="1:10" ht="18" customHeight="1">
      <c r="A11" s="8">
        <v>2021043</v>
      </c>
      <c r="B11" s="9" t="s">
        <v>27</v>
      </c>
      <c r="C11" s="9" t="s">
        <v>26</v>
      </c>
      <c r="D11" s="2">
        <v>23.564</v>
      </c>
      <c r="E11" s="2">
        <v>20.367999999999999</v>
      </c>
      <c r="F11" s="6">
        <f t="shared" si="0"/>
        <v>21.966000000000001</v>
      </c>
      <c r="G11" s="2">
        <v>72</v>
      </c>
      <c r="H11" s="3">
        <f t="shared" si="1"/>
        <v>46.983000000000004</v>
      </c>
      <c r="I11" s="1"/>
      <c r="J11" s="29"/>
    </row>
    <row r="12" spans="1:10" ht="18" customHeight="1">
      <c r="A12" s="8">
        <v>2021055</v>
      </c>
      <c r="B12" s="9" t="s">
        <v>28</v>
      </c>
      <c r="C12" s="9" t="s">
        <v>26</v>
      </c>
      <c r="D12" s="2">
        <v>28.555</v>
      </c>
      <c r="E12" s="2">
        <v>20.997</v>
      </c>
      <c r="F12" s="6">
        <f t="shared" si="0"/>
        <v>24.776</v>
      </c>
      <c r="G12" s="2">
        <v>68.5</v>
      </c>
      <c r="H12" s="3">
        <f t="shared" si="1"/>
        <v>46.637999999999998</v>
      </c>
      <c r="I12" s="1"/>
      <c r="J12" s="29"/>
    </row>
    <row r="13" spans="1:10" ht="18" customHeight="1">
      <c r="A13" s="8">
        <v>2021059</v>
      </c>
      <c r="B13" s="9" t="s">
        <v>29</v>
      </c>
      <c r="C13" s="9" t="s">
        <v>26</v>
      </c>
      <c r="D13" s="2">
        <v>16.135000000000002</v>
      </c>
      <c r="E13" s="2">
        <v>15.723000000000001</v>
      </c>
      <c r="F13" s="6">
        <f t="shared" si="0"/>
        <v>15.929000000000002</v>
      </c>
      <c r="G13" s="2">
        <v>77</v>
      </c>
      <c r="H13" s="3">
        <f t="shared" si="1"/>
        <v>46.464500000000001</v>
      </c>
      <c r="I13" s="1"/>
      <c r="J13" s="29"/>
    </row>
    <row r="14" spans="1:10" ht="18" customHeight="1">
      <c r="A14" s="8">
        <v>2021022</v>
      </c>
      <c r="B14" s="9" t="s">
        <v>30</v>
      </c>
      <c r="C14" s="9" t="s">
        <v>26</v>
      </c>
      <c r="D14" s="2">
        <v>24.666</v>
      </c>
      <c r="E14" s="2">
        <v>22.350999999999999</v>
      </c>
      <c r="F14" s="6">
        <f t="shared" si="0"/>
        <v>23.508499999999998</v>
      </c>
      <c r="G14" s="2">
        <v>69</v>
      </c>
      <c r="H14" s="3">
        <f t="shared" si="1"/>
        <v>46.254249999999999</v>
      </c>
      <c r="I14" s="1"/>
      <c r="J14" s="29"/>
    </row>
    <row r="15" spans="1:10" ht="18" customHeight="1">
      <c r="A15" s="8">
        <v>2021017</v>
      </c>
      <c r="B15" s="9" t="s">
        <v>31</v>
      </c>
      <c r="C15" s="9" t="s">
        <v>26</v>
      </c>
      <c r="D15" s="2">
        <v>39.06</v>
      </c>
      <c r="E15" s="2">
        <v>31.495000000000001</v>
      </c>
      <c r="F15" s="11">
        <f t="shared" si="0"/>
        <v>35.277500000000003</v>
      </c>
      <c r="G15" s="2">
        <v>56</v>
      </c>
      <c r="H15" s="12">
        <f t="shared" si="1"/>
        <v>45.638750000000002</v>
      </c>
      <c r="I15" s="1"/>
      <c r="J15" s="29"/>
    </row>
    <row r="16" spans="1:10" ht="18" customHeight="1">
      <c r="A16" s="8">
        <v>2021067</v>
      </c>
      <c r="B16" s="9" t="s">
        <v>32</v>
      </c>
      <c r="C16" s="9" t="s">
        <v>26</v>
      </c>
      <c r="D16" s="2">
        <v>31.341000000000001</v>
      </c>
      <c r="E16" s="2">
        <v>24.77</v>
      </c>
      <c r="F16" s="6">
        <f t="shared" si="0"/>
        <v>28.055500000000002</v>
      </c>
      <c r="G16" s="2">
        <v>62.5</v>
      </c>
      <c r="H16" s="3">
        <f t="shared" si="1"/>
        <v>45.277749999999997</v>
      </c>
      <c r="I16" s="1"/>
      <c r="J16" s="29"/>
    </row>
    <row r="17" spans="1:10" ht="18" customHeight="1">
      <c r="A17" s="8">
        <v>2021051</v>
      </c>
      <c r="B17" s="9" t="s">
        <v>33</v>
      </c>
      <c r="C17" s="9" t="s">
        <v>26</v>
      </c>
      <c r="D17" s="2">
        <v>24.085999999999999</v>
      </c>
      <c r="E17" s="2">
        <v>20.658000000000001</v>
      </c>
      <c r="F17" s="6">
        <f t="shared" si="0"/>
        <v>22.372</v>
      </c>
      <c r="G17" s="2">
        <v>68</v>
      </c>
      <c r="H17" s="3">
        <f t="shared" si="1"/>
        <v>45.186</v>
      </c>
      <c r="I17" s="1"/>
      <c r="J17" s="29"/>
    </row>
    <row r="18" spans="1:10" ht="18" customHeight="1">
      <c r="A18" s="8">
        <v>2021053</v>
      </c>
      <c r="B18" s="9" t="s">
        <v>91</v>
      </c>
      <c r="C18" s="9" t="s">
        <v>26</v>
      </c>
      <c r="D18" s="2">
        <v>21.59</v>
      </c>
      <c r="E18" s="2">
        <v>21.867000000000001</v>
      </c>
      <c r="F18" s="6">
        <f t="shared" si="0"/>
        <v>21.7285</v>
      </c>
      <c r="G18" s="2">
        <v>68.5</v>
      </c>
      <c r="H18" s="3">
        <f t="shared" si="1"/>
        <v>45.114249999999998</v>
      </c>
      <c r="I18" s="1"/>
      <c r="J18" s="29"/>
    </row>
    <row r="19" spans="1:10" ht="18" customHeight="1">
      <c r="A19" s="8">
        <v>2021016</v>
      </c>
      <c r="B19" s="9" t="s">
        <v>34</v>
      </c>
      <c r="C19" s="9" t="s">
        <v>26</v>
      </c>
      <c r="D19" s="2">
        <v>32.210999999999999</v>
      </c>
      <c r="E19" s="2">
        <v>23.125</v>
      </c>
      <c r="F19" s="11">
        <f t="shared" si="0"/>
        <v>27.667999999999999</v>
      </c>
      <c r="G19" s="2">
        <v>62.5</v>
      </c>
      <c r="H19" s="12">
        <f t="shared" si="1"/>
        <v>45.084000000000003</v>
      </c>
      <c r="I19" s="1"/>
      <c r="J19" s="29"/>
    </row>
    <row r="20" spans="1:10" ht="18" customHeight="1">
      <c r="A20" s="8">
        <v>2021035</v>
      </c>
      <c r="B20" s="9" t="s">
        <v>35</v>
      </c>
      <c r="C20" s="9" t="s">
        <v>26</v>
      </c>
      <c r="D20" s="2">
        <v>20.081</v>
      </c>
      <c r="E20" s="2">
        <v>18.384</v>
      </c>
      <c r="F20" s="6">
        <f t="shared" si="0"/>
        <v>19.232500000000002</v>
      </c>
      <c r="G20" s="2">
        <v>70</v>
      </c>
      <c r="H20" s="3">
        <f t="shared" si="1"/>
        <v>44.616250000000001</v>
      </c>
      <c r="I20" s="1"/>
      <c r="J20" s="29"/>
    </row>
    <row r="21" spans="1:10" ht="18" customHeight="1">
      <c r="A21" s="8">
        <v>2021052</v>
      </c>
      <c r="B21" s="9" t="s">
        <v>90</v>
      </c>
      <c r="C21" s="9" t="s">
        <v>26</v>
      </c>
      <c r="D21" s="2">
        <v>20.254999999999999</v>
      </c>
      <c r="E21" s="2">
        <v>18.190999999999999</v>
      </c>
      <c r="F21" s="6">
        <f t="shared" si="0"/>
        <v>19.222999999999999</v>
      </c>
      <c r="G21" s="2">
        <v>69.5</v>
      </c>
      <c r="H21" s="3">
        <f t="shared" si="1"/>
        <v>44.361499999999999</v>
      </c>
      <c r="I21" s="1"/>
      <c r="J21" s="29"/>
    </row>
    <row r="22" spans="1:10" ht="18" customHeight="1">
      <c r="A22" s="8">
        <v>2021010</v>
      </c>
      <c r="B22" s="9" t="s">
        <v>36</v>
      </c>
      <c r="C22" s="9" t="s">
        <v>26</v>
      </c>
      <c r="D22" s="2">
        <v>28.439</v>
      </c>
      <c r="E22" s="2">
        <v>19.739000000000001</v>
      </c>
      <c r="F22" s="11">
        <f t="shared" si="0"/>
        <v>24.088999999999999</v>
      </c>
      <c r="G22" s="2">
        <v>64.5</v>
      </c>
      <c r="H22" s="12">
        <f t="shared" si="1"/>
        <v>44.294499999999999</v>
      </c>
      <c r="I22" s="1"/>
      <c r="J22" s="29"/>
    </row>
    <row r="23" spans="1:10" ht="18" customHeight="1">
      <c r="A23" s="8">
        <v>2021001</v>
      </c>
      <c r="B23" s="9" t="s">
        <v>37</v>
      </c>
      <c r="C23" s="9" t="s">
        <v>26</v>
      </c>
      <c r="D23" s="2">
        <v>36.564</v>
      </c>
      <c r="E23" s="2">
        <v>22.786999999999999</v>
      </c>
      <c r="F23" s="11">
        <f t="shared" si="0"/>
        <v>29.6755</v>
      </c>
      <c r="G23" s="2">
        <v>58</v>
      </c>
      <c r="H23" s="12">
        <f t="shared" si="1"/>
        <v>43.83775</v>
      </c>
      <c r="I23" s="1"/>
      <c r="J23" s="29"/>
    </row>
    <row r="24" spans="1:10" ht="18" customHeight="1">
      <c r="A24" s="8">
        <v>2021030</v>
      </c>
      <c r="B24" s="9" t="s">
        <v>38</v>
      </c>
      <c r="C24" s="13" t="s">
        <v>26</v>
      </c>
      <c r="D24" s="2">
        <v>18.63</v>
      </c>
      <c r="E24" s="2">
        <v>19.641999999999999</v>
      </c>
      <c r="F24" s="6">
        <f t="shared" si="0"/>
        <v>19.135999999999999</v>
      </c>
      <c r="G24" s="2">
        <v>68.5</v>
      </c>
      <c r="H24" s="3">
        <f t="shared" si="1"/>
        <v>43.817999999999998</v>
      </c>
      <c r="I24" s="1"/>
      <c r="J24" s="29"/>
    </row>
    <row r="25" spans="1:10" ht="18" customHeight="1">
      <c r="A25" s="8">
        <v>2021004</v>
      </c>
      <c r="B25" s="9" t="s">
        <v>39</v>
      </c>
      <c r="C25" s="9" t="s">
        <v>26</v>
      </c>
      <c r="D25" s="2">
        <v>38.828000000000003</v>
      </c>
      <c r="E25" s="2">
        <v>33.527000000000001</v>
      </c>
      <c r="F25" s="11">
        <f t="shared" si="0"/>
        <v>36.177500000000002</v>
      </c>
      <c r="G25" s="2">
        <v>51</v>
      </c>
      <c r="H25" s="12">
        <f t="shared" si="1"/>
        <v>43.588750000000005</v>
      </c>
      <c r="I25" s="4"/>
      <c r="J25" s="29"/>
    </row>
    <row r="26" spans="1:10" ht="18" customHeight="1">
      <c r="A26" s="8">
        <v>2021049</v>
      </c>
      <c r="B26" s="9" t="s">
        <v>40</v>
      </c>
      <c r="C26" s="9" t="s">
        <v>26</v>
      </c>
      <c r="D26" s="2">
        <v>36.622</v>
      </c>
      <c r="E26" s="2">
        <v>26.995999999999999</v>
      </c>
      <c r="F26" s="6">
        <f t="shared" si="0"/>
        <v>31.808999999999997</v>
      </c>
      <c r="G26" s="2">
        <v>55</v>
      </c>
      <c r="H26" s="3">
        <f t="shared" si="1"/>
        <v>43.404499999999999</v>
      </c>
      <c r="I26" s="4"/>
      <c r="J26" s="29"/>
    </row>
    <row r="27" spans="1:10" ht="18" customHeight="1">
      <c r="A27" s="8">
        <v>2021060</v>
      </c>
      <c r="B27" s="9" t="s">
        <v>92</v>
      </c>
      <c r="C27" s="9" t="s">
        <v>26</v>
      </c>
      <c r="D27" s="2">
        <v>21.184000000000001</v>
      </c>
      <c r="E27" s="2">
        <v>18.141999999999999</v>
      </c>
      <c r="F27" s="6">
        <f t="shared" si="0"/>
        <v>19.663</v>
      </c>
      <c r="G27" s="2">
        <v>66.5</v>
      </c>
      <c r="H27" s="3">
        <f t="shared" si="1"/>
        <v>43.081499999999998</v>
      </c>
      <c r="I27" s="4"/>
      <c r="J27" s="29"/>
    </row>
    <row r="28" spans="1:10" ht="18" customHeight="1">
      <c r="A28" s="8">
        <v>2021040</v>
      </c>
      <c r="B28" s="9" t="s">
        <v>41</v>
      </c>
      <c r="C28" s="9" t="s">
        <v>26</v>
      </c>
      <c r="D28" s="2">
        <v>24.492000000000001</v>
      </c>
      <c r="E28" s="2">
        <v>14.611000000000001</v>
      </c>
      <c r="F28" s="6">
        <f t="shared" si="0"/>
        <v>19.551500000000001</v>
      </c>
      <c r="G28" s="2">
        <v>65</v>
      </c>
      <c r="H28" s="3">
        <f t="shared" si="1"/>
        <v>42.275750000000002</v>
      </c>
      <c r="I28" s="4"/>
      <c r="J28" s="29"/>
    </row>
    <row r="29" spans="1:10" ht="18" customHeight="1">
      <c r="A29" s="8">
        <v>2021023</v>
      </c>
      <c r="B29" s="9" t="s">
        <v>42</v>
      </c>
      <c r="C29" s="9" t="s">
        <v>26</v>
      </c>
      <c r="D29" s="2">
        <v>31.631</v>
      </c>
      <c r="E29" s="2">
        <v>29.027999999999999</v>
      </c>
      <c r="F29" s="6">
        <f t="shared" si="0"/>
        <v>30.329499999999999</v>
      </c>
      <c r="G29" s="2">
        <v>52.5</v>
      </c>
      <c r="H29" s="3">
        <f t="shared" si="1"/>
        <v>41.414749999999998</v>
      </c>
      <c r="I29" s="4"/>
      <c r="J29" s="29"/>
    </row>
    <row r="30" spans="1:10" ht="18" customHeight="1">
      <c r="A30" s="8">
        <v>2021071</v>
      </c>
      <c r="B30" s="9" t="s">
        <v>43</v>
      </c>
      <c r="C30" s="9" t="s">
        <v>26</v>
      </c>
      <c r="D30" s="2">
        <v>21.532</v>
      </c>
      <c r="E30" s="2">
        <v>15.191000000000001</v>
      </c>
      <c r="F30" s="6">
        <f t="shared" si="0"/>
        <v>18.361499999999999</v>
      </c>
      <c r="G30" s="2">
        <v>64</v>
      </c>
      <c r="H30" s="3">
        <f t="shared" si="1"/>
        <v>41.180750000000003</v>
      </c>
      <c r="I30" s="4"/>
      <c r="J30" s="29"/>
    </row>
    <row r="31" spans="1:10" ht="18" customHeight="1">
      <c r="A31" s="8">
        <v>2021007</v>
      </c>
      <c r="B31" s="9" t="s">
        <v>44</v>
      </c>
      <c r="C31" s="9" t="s">
        <v>26</v>
      </c>
      <c r="D31" s="2">
        <v>33.72</v>
      </c>
      <c r="E31" s="2">
        <v>23.706</v>
      </c>
      <c r="F31" s="11">
        <f t="shared" si="0"/>
        <v>28.713000000000001</v>
      </c>
      <c r="G31" s="2">
        <v>53.5</v>
      </c>
      <c r="H31" s="12">
        <f t="shared" si="1"/>
        <v>41.106499999999997</v>
      </c>
      <c r="I31" s="4"/>
      <c r="J31" s="29"/>
    </row>
    <row r="32" spans="1:10" ht="18" customHeight="1">
      <c r="A32" s="8">
        <v>2021058</v>
      </c>
      <c r="B32" s="9" t="s">
        <v>45</v>
      </c>
      <c r="C32" s="9" t="s">
        <v>26</v>
      </c>
      <c r="D32" s="2">
        <v>18.398</v>
      </c>
      <c r="E32" s="2">
        <v>14.659000000000001</v>
      </c>
      <c r="F32" s="6">
        <f t="shared" si="0"/>
        <v>16.528500000000001</v>
      </c>
      <c r="G32" s="2">
        <v>65.5</v>
      </c>
      <c r="H32" s="3">
        <f t="shared" si="1"/>
        <v>41.014250000000004</v>
      </c>
      <c r="I32" s="4"/>
      <c r="J32" s="29"/>
    </row>
    <row r="33" spans="1:10" ht="18" customHeight="1">
      <c r="A33" s="8">
        <v>2021064</v>
      </c>
      <c r="B33" s="9" t="s">
        <v>46</v>
      </c>
      <c r="C33" s="9" t="s">
        <v>26</v>
      </c>
      <c r="D33" s="2">
        <v>19.210999999999999</v>
      </c>
      <c r="E33" s="2">
        <v>16.158999999999999</v>
      </c>
      <c r="F33" s="6">
        <f t="shared" si="0"/>
        <v>17.684999999999999</v>
      </c>
      <c r="G33" s="2">
        <v>64</v>
      </c>
      <c r="H33" s="3">
        <f t="shared" si="1"/>
        <v>40.842500000000001</v>
      </c>
      <c r="I33" s="4"/>
      <c r="J33" s="29"/>
    </row>
    <row r="34" spans="1:10" ht="18" customHeight="1">
      <c r="A34" s="8">
        <v>2021070</v>
      </c>
      <c r="B34" s="9" t="s">
        <v>47</v>
      </c>
      <c r="C34" s="9" t="s">
        <v>26</v>
      </c>
      <c r="D34" s="2">
        <v>31.167000000000002</v>
      </c>
      <c r="E34" s="2">
        <v>22.738</v>
      </c>
      <c r="F34" s="6">
        <f t="shared" si="0"/>
        <v>26.952500000000001</v>
      </c>
      <c r="G34" s="2">
        <v>52</v>
      </c>
      <c r="H34" s="3">
        <f t="shared" si="1"/>
        <v>39.47625</v>
      </c>
      <c r="I34" s="4"/>
      <c r="J34" s="29"/>
    </row>
    <row r="35" spans="1:10" ht="18" customHeight="1">
      <c r="A35" s="8">
        <v>2021066</v>
      </c>
      <c r="B35" s="9" t="s">
        <v>20</v>
      </c>
      <c r="C35" s="9" t="s">
        <v>26</v>
      </c>
      <c r="D35" s="2">
        <v>24.085999999999999</v>
      </c>
      <c r="E35" s="2">
        <v>16.690999999999999</v>
      </c>
      <c r="F35" s="6">
        <f t="shared" si="0"/>
        <v>20.388500000000001</v>
      </c>
      <c r="G35" s="2">
        <v>58.5</v>
      </c>
      <c r="H35" s="3">
        <f t="shared" si="1"/>
        <v>39.444249999999997</v>
      </c>
      <c r="I35" s="4"/>
      <c r="J35" s="29"/>
    </row>
    <row r="36" spans="1:10" ht="18" customHeight="1">
      <c r="A36" s="8">
        <v>2021018</v>
      </c>
      <c r="B36" s="9" t="s">
        <v>48</v>
      </c>
      <c r="C36" s="9" t="s">
        <v>26</v>
      </c>
      <c r="D36" s="2">
        <v>30.295999999999999</v>
      </c>
      <c r="E36" s="2">
        <v>22.882999999999999</v>
      </c>
      <c r="F36" s="11">
        <f t="shared" si="0"/>
        <v>26.589500000000001</v>
      </c>
      <c r="G36" s="2">
        <v>52</v>
      </c>
      <c r="H36" s="12">
        <f t="shared" si="1"/>
        <v>39.294750000000001</v>
      </c>
      <c r="I36" s="4"/>
      <c r="J36" s="29"/>
    </row>
    <row r="37" spans="1:10" ht="18" customHeight="1">
      <c r="A37" s="8">
        <v>2021002</v>
      </c>
      <c r="B37" s="9" t="s">
        <v>49</v>
      </c>
      <c r="C37" s="9" t="s">
        <v>26</v>
      </c>
      <c r="D37" s="2">
        <v>28.555</v>
      </c>
      <c r="E37" s="2">
        <v>28.35</v>
      </c>
      <c r="F37" s="11">
        <f t="shared" si="0"/>
        <v>28.452500000000001</v>
      </c>
      <c r="G37" s="2">
        <v>50</v>
      </c>
      <c r="H37" s="12">
        <f t="shared" si="1"/>
        <v>39.22625</v>
      </c>
      <c r="I37" s="4"/>
      <c r="J37" s="29"/>
    </row>
    <row r="38" spans="1:10" ht="18" customHeight="1">
      <c r="A38" s="8">
        <v>2021024</v>
      </c>
      <c r="B38" s="9" t="s">
        <v>50</v>
      </c>
      <c r="C38" s="9" t="s">
        <v>26</v>
      </c>
      <c r="D38" s="2">
        <v>20.488</v>
      </c>
      <c r="E38" s="2">
        <v>17.949000000000002</v>
      </c>
      <c r="F38" s="6">
        <f t="shared" si="0"/>
        <v>19.218499999999999</v>
      </c>
      <c r="G38" s="2">
        <v>59</v>
      </c>
      <c r="H38" s="3">
        <f t="shared" si="1"/>
        <v>39.109250000000003</v>
      </c>
      <c r="I38" s="4"/>
      <c r="J38" s="29"/>
    </row>
    <row r="39" spans="1:10" ht="18" customHeight="1">
      <c r="A39" s="8">
        <v>2021044</v>
      </c>
      <c r="B39" s="9" t="s">
        <v>51</v>
      </c>
      <c r="C39" s="9" t="s">
        <v>26</v>
      </c>
      <c r="D39" s="2">
        <v>18.745999999999999</v>
      </c>
      <c r="E39" s="2">
        <v>16.158999999999999</v>
      </c>
      <c r="F39" s="6">
        <f t="shared" si="0"/>
        <v>17.452500000000001</v>
      </c>
      <c r="G39" s="2">
        <v>60.5</v>
      </c>
      <c r="H39" s="3">
        <f t="shared" si="1"/>
        <v>38.97625</v>
      </c>
      <c r="I39" s="4"/>
      <c r="J39" s="29"/>
    </row>
    <row r="40" spans="1:10" ht="18" customHeight="1">
      <c r="A40" s="8">
        <v>2021025</v>
      </c>
      <c r="B40" s="9" t="s">
        <v>52</v>
      </c>
      <c r="C40" s="9" t="s">
        <v>26</v>
      </c>
      <c r="D40" s="2">
        <v>25.420999999999999</v>
      </c>
      <c r="E40" s="2">
        <v>21.577000000000002</v>
      </c>
      <c r="F40" s="6">
        <f t="shared" si="0"/>
        <v>23.499000000000002</v>
      </c>
      <c r="G40" s="2">
        <v>54</v>
      </c>
      <c r="H40" s="3">
        <f t="shared" si="1"/>
        <v>38.749499999999998</v>
      </c>
      <c r="I40" s="4"/>
      <c r="J40" s="29"/>
    </row>
    <row r="41" spans="1:10" ht="18" customHeight="1">
      <c r="A41" s="8">
        <v>2021045</v>
      </c>
      <c r="B41" s="9" t="s">
        <v>53</v>
      </c>
      <c r="C41" s="9" t="s">
        <v>26</v>
      </c>
      <c r="D41" s="2">
        <v>26.349</v>
      </c>
      <c r="E41" s="2">
        <v>18.529</v>
      </c>
      <c r="F41" s="6">
        <f t="shared" si="0"/>
        <v>22.439</v>
      </c>
      <c r="G41" s="2">
        <v>55</v>
      </c>
      <c r="H41" s="3">
        <f t="shared" si="1"/>
        <v>38.719499999999996</v>
      </c>
      <c r="I41" s="4"/>
      <c r="J41" s="29"/>
    </row>
    <row r="42" spans="1:10" ht="18" customHeight="1">
      <c r="A42" s="8">
        <v>2021065</v>
      </c>
      <c r="B42" s="9" t="s">
        <v>93</v>
      </c>
      <c r="C42" s="9" t="s">
        <v>26</v>
      </c>
      <c r="D42" s="2">
        <v>28.033000000000001</v>
      </c>
      <c r="E42" s="2">
        <v>23.318999999999999</v>
      </c>
      <c r="F42" s="6">
        <f t="shared" si="0"/>
        <v>25.676000000000002</v>
      </c>
      <c r="G42" s="2">
        <v>51</v>
      </c>
      <c r="H42" s="3">
        <f t="shared" si="1"/>
        <v>38.338000000000001</v>
      </c>
      <c r="I42" s="4"/>
      <c r="J42" s="29"/>
    </row>
    <row r="43" spans="1:10" ht="18" customHeight="1">
      <c r="A43" s="8">
        <v>2021027</v>
      </c>
      <c r="B43" s="9" t="s">
        <v>54</v>
      </c>
      <c r="C43" s="9" t="s">
        <v>26</v>
      </c>
      <c r="D43" s="2">
        <v>21.184000000000001</v>
      </c>
      <c r="E43" s="2">
        <v>19.158000000000001</v>
      </c>
      <c r="F43" s="6">
        <f t="shared" si="0"/>
        <v>20.170999999999999</v>
      </c>
      <c r="G43" s="2">
        <v>56.5</v>
      </c>
      <c r="H43" s="3">
        <f t="shared" si="1"/>
        <v>38.335499999999996</v>
      </c>
      <c r="I43" s="4"/>
      <c r="J43" s="29"/>
    </row>
    <row r="44" spans="1:10" ht="18" customHeight="1">
      <c r="A44" s="8">
        <v>2021037</v>
      </c>
      <c r="B44" s="9" t="s">
        <v>55</v>
      </c>
      <c r="C44" s="9" t="s">
        <v>26</v>
      </c>
      <c r="D44" s="2">
        <v>22.867000000000001</v>
      </c>
      <c r="E44" s="2">
        <v>13.013999999999999</v>
      </c>
      <c r="F44" s="6">
        <f t="shared" si="0"/>
        <v>17.9405</v>
      </c>
      <c r="G44" s="2">
        <v>57</v>
      </c>
      <c r="H44" s="3">
        <f t="shared" si="1"/>
        <v>37.47025</v>
      </c>
      <c r="I44" s="4"/>
      <c r="J44" s="29"/>
    </row>
    <row r="45" spans="1:10" ht="18" customHeight="1">
      <c r="A45" s="8">
        <v>2021012</v>
      </c>
      <c r="B45" s="9" t="s">
        <v>56</v>
      </c>
      <c r="C45" s="9" t="s">
        <v>26</v>
      </c>
      <c r="D45" s="2">
        <v>25.885000000000002</v>
      </c>
      <c r="E45" s="2">
        <v>14.272</v>
      </c>
      <c r="F45" s="11">
        <f t="shared" si="0"/>
        <v>20.078500000000002</v>
      </c>
      <c r="G45" s="2">
        <v>50.5</v>
      </c>
      <c r="H45" s="12">
        <f t="shared" si="1"/>
        <v>35.289250000000003</v>
      </c>
      <c r="I45" s="4"/>
      <c r="J45" s="29"/>
    </row>
    <row r="46" spans="1:10" ht="18" customHeight="1">
      <c r="A46" s="8">
        <v>2021046</v>
      </c>
      <c r="B46" s="9" t="s">
        <v>57</v>
      </c>
      <c r="C46" s="9" t="s">
        <v>26</v>
      </c>
      <c r="D46" s="2">
        <v>15.206</v>
      </c>
      <c r="E46" s="2">
        <v>12.143000000000001</v>
      </c>
      <c r="F46" s="6">
        <f t="shared" si="0"/>
        <v>13.6745</v>
      </c>
      <c r="G46" s="2">
        <v>52</v>
      </c>
      <c r="H46" s="3">
        <f t="shared" si="1"/>
        <v>32.837249999999997</v>
      </c>
      <c r="I46" s="4"/>
      <c r="J46" s="29"/>
    </row>
    <row r="47" spans="1:10" ht="18" customHeight="1">
      <c r="A47" s="8">
        <v>2021072</v>
      </c>
      <c r="B47" s="9" t="s">
        <v>58</v>
      </c>
      <c r="C47" s="9" t="s">
        <v>26</v>
      </c>
      <c r="D47" s="2">
        <v>15.786</v>
      </c>
      <c r="E47" s="2">
        <v>13.981999999999999</v>
      </c>
      <c r="F47" s="6">
        <f t="shared" si="0"/>
        <v>14.884</v>
      </c>
      <c r="G47" s="2">
        <v>50.5</v>
      </c>
      <c r="H47" s="3">
        <f t="shared" si="1"/>
        <v>32.692</v>
      </c>
      <c r="I47" s="4"/>
      <c r="J47" s="29"/>
    </row>
    <row r="48" spans="1:10" ht="18" customHeight="1">
      <c r="A48" s="8">
        <v>2021061</v>
      </c>
      <c r="B48" s="9" t="s">
        <v>59</v>
      </c>
      <c r="C48" s="9" t="s">
        <v>26</v>
      </c>
      <c r="D48" s="2">
        <v>18.108000000000001</v>
      </c>
      <c r="E48" s="2">
        <v>17.126000000000001</v>
      </c>
      <c r="F48" s="6">
        <f t="shared" si="0"/>
        <v>17.617000000000001</v>
      </c>
      <c r="G48" s="2">
        <v>41.5</v>
      </c>
      <c r="H48" s="3">
        <f t="shared" si="1"/>
        <v>29.558500000000002</v>
      </c>
      <c r="I48" s="4"/>
      <c r="J48" s="29"/>
    </row>
    <row r="49" spans="1:10" ht="18" customHeight="1">
      <c r="A49" s="8">
        <v>2021009</v>
      </c>
      <c r="B49" s="9" t="s">
        <v>60</v>
      </c>
      <c r="C49" s="9" t="s">
        <v>26</v>
      </c>
      <c r="D49" s="2">
        <v>0</v>
      </c>
      <c r="E49" s="2">
        <v>0</v>
      </c>
      <c r="F49" s="11">
        <f t="shared" si="0"/>
        <v>0</v>
      </c>
      <c r="G49" s="2">
        <v>0</v>
      </c>
      <c r="H49" s="12">
        <f t="shared" si="1"/>
        <v>0</v>
      </c>
      <c r="I49" s="4"/>
      <c r="J49" s="29"/>
    </row>
    <row r="50" spans="1:10" ht="18" customHeight="1">
      <c r="A50" s="8">
        <v>2021013</v>
      </c>
      <c r="B50" s="9" t="s">
        <v>61</v>
      </c>
      <c r="C50" s="9" t="s">
        <v>26</v>
      </c>
      <c r="D50" s="2">
        <v>0</v>
      </c>
      <c r="E50" s="2">
        <v>0</v>
      </c>
      <c r="F50" s="11">
        <f t="shared" si="0"/>
        <v>0</v>
      </c>
      <c r="G50" s="2">
        <v>0</v>
      </c>
      <c r="H50" s="12">
        <f t="shared" si="1"/>
        <v>0</v>
      </c>
      <c r="I50" s="4"/>
      <c r="J50" s="29"/>
    </row>
    <row r="51" spans="1:10" ht="18" customHeight="1">
      <c r="A51" s="8">
        <v>2021015</v>
      </c>
      <c r="B51" s="9" t="s">
        <v>62</v>
      </c>
      <c r="C51" s="9" t="s">
        <v>26</v>
      </c>
      <c r="D51" s="2">
        <v>0</v>
      </c>
      <c r="E51" s="2">
        <v>0</v>
      </c>
      <c r="F51" s="11">
        <f t="shared" si="0"/>
        <v>0</v>
      </c>
      <c r="G51" s="2">
        <v>0</v>
      </c>
      <c r="H51" s="12">
        <f t="shared" si="1"/>
        <v>0</v>
      </c>
      <c r="I51" s="4"/>
      <c r="J51" s="29"/>
    </row>
    <row r="52" spans="1:10" ht="18" customHeight="1">
      <c r="A52" s="8">
        <v>2021021</v>
      </c>
      <c r="B52" s="9" t="s">
        <v>63</v>
      </c>
      <c r="C52" s="9" t="s">
        <v>26</v>
      </c>
      <c r="D52" s="2">
        <v>0</v>
      </c>
      <c r="E52" s="2">
        <v>0</v>
      </c>
      <c r="F52" s="6">
        <f t="shared" si="0"/>
        <v>0</v>
      </c>
      <c r="G52" s="2">
        <v>0</v>
      </c>
      <c r="H52" s="3">
        <f t="shared" si="1"/>
        <v>0</v>
      </c>
      <c r="I52" s="4"/>
      <c r="J52" s="29"/>
    </row>
    <row r="53" spans="1:10" ht="18" customHeight="1">
      <c r="A53" s="8">
        <v>2021028</v>
      </c>
      <c r="B53" s="9" t="s">
        <v>64</v>
      </c>
      <c r="C53" s="9" t="s">
        <v>26</v>
      </c>
      <c r="D53" s="2">
        <v>0</v>
      </c>
      <c r="E53" s="2">
        <v>0</v>
      </c>
      <c r="F53" s="6">
        <f t="shared" si="0"/>
        <v>0</v>
      </c>
      <c r="G53" s="2">
        <v>0</v>
      </c>
      <c r="H53" s="3">
        <f t="shared" si="1"/>
        <v>0</v>
      </c>
      <c r="I53" s="4"/>
      <c r="J53" s="29"/>
    </row>
    <row r="54" spans="1:10" ht="18" customHeight="1">
      <c r="A54" s="8">
        <v>2021032</v>
      </c>
      <c r="B54" s="9" t="s">
        <v>65</v>
      </c>
      <c r="C54" s="9" t="s">
        <v>26</v>
      </c>
      <c r="D54" s="2">
        <v>0</v>
      </c>
      <c r="E54" s="2">
        <v>0</v>
      </c>
      <c r="F54" s="6">
        <f t="shared" si="0"/>
        <v>0</v>
      </c>
      <c r="G54" s="2">
        <v>0</v>
      </c>
      <c r="H54" s="3">
        <f t="shared" si="1"/>
        <v>0</v>
      </c>
      <c r="I54" s="4"/>
      <c r="J54" s="29"/>
    </row>
    <row r="55" spans="1:10" ht="18" customHeight="1">
      <c r="A55" s="8">
        <v>2021033</v>
      </c>
      <c r="B55" s="9" t="s">
        <v>66</v>
      </c>
      <c r="C55" s="9" t="s">
        <v>26</v>
      </c>
      <c r="D55" s="2">
        <v>0</v>
      </c>
      <c r="E55" s="2">
        <v>0</v>
      </c>
      <c r="F55" s="6">
        <f t="shared" si="0"/>
        <v>0</v>
      </c>
      <c r="G55" s="2">
        <v>0</v>
      </c>
      <c r="H55" s="3">
        <f t="shared" si="1"/>
        <v>0</v>
      </c>
      <c r="I55" s="4"/>
      <c r="J55" s="29"/>
    </row>
    <row r="56" spans="1:10" ht="18" customHeight="1">
      <c r="A56" s="8">
        <v>2021036</v>
      </c>
      <c r="B56" s="9" t="s">
        <v>67</v>
      </c>
      <c r="C56" s="9" t="s">
        <v>26</v>
      </c>
      <c r="D56" s="2">
        <v>0</v>
      </c>
      <c r="E56" s="2">
        <v>0</v>
      </c>
      <c r="F56" s="6">
        <f t="shared" si="0"/>
        <v>0</v>
      </c>
      <c r="G56" s="2">
        <v>0</v>
      </c>
      <c r="H56" s="3">
        <f t="shared" si="1"/>
        <v>0</v>
      </c>
      <c r="I56" s="4"/>
      <c r="J56" s="29"/>
    </row>
    <row r="57" spans="1:10" ht="18" customHeight="1">
      <c r="A57" s="8">
        <v>2021038</v>
      </c>
      <c r="B57" s="9" t="s">
        <v>68</v>
      </c>
      <c r="C57" s="9" t="s">
        <v>26</v>
      </c>
      <c r="D57" s="2">
        <v>0</v>
      </c>
      <c r="E57" s="2">
        <v>0</v>
      </c>
      <c r="F57" s="6">
        <f t="shared" si="0"/>
        <v>0</v>
      </c>
      <c r="G57" s="2">
        <v>0</v>
      </c>
      <c r="H57" s="3">
        <f t="shared" si="1"/>
        <v>0</v>
      </c>
      <c r="I57" s="4"/>
      <c r="J57" s="29"/>
    </row>
    <row r="58" spans="1:10" s="27" customFormat="1" ht="18" customHeight="1">
      <c r="A58" s="23">
        <v>2021074</v>
      </c>
      <c r="B58" s="9" t="s">
        <v>21</v>
      </c>
      <c r="C58" s="9" t="s">
        <v>23</v>
      </c>
      <c r="D58" s="24">
        <v>0</v>
      </c>
      <c r="E58" s="24">
        <v>0</v>
      </c>
      <c r="F58" s="6">
        <f t="shared" si="0"/>
        <v>0</v>
      </c>
      <c r="G58" s="24">
        <v>0</v>
      </c>
      <c r="H58" s="25">
        <f t="shared" si="1"/>
        <v>0</v>
      </c>
      <c r="I58" s="26"/>
      <c r="J58" s="29"/>
    </row>
    <row r="59" spans="1:10" ht="18" customHeight="1">
      <c r="A59" s="14">
        <v>2021014</v>
      </c>
      <c r="B59" s="16" t="s">
        <v>11</v>
      </c>
      <c r="C59" s="16" t="s">
        <v>24</v>
      </c>
      <c r="D59" s="17">
        <v>24.84</v>
      </c>
      <c r="E59" s="17">
        <v>20.126000000000001</v>
      </c>
      <c r="F59" s="18">
        <f t="shared" si="0"/>
        <v>22.483000000000001</v>
      </c>
      <c r="G59" s="17">
        <v>76.5</v>
      </c>
      <c r="H59" s="21">
        <f t="shared" si="1"/>
        <v>49.491500000000002</v>
      </c>
      <c r="I59" s="15">
        <v>1</v>
      </c>
      <c r="J59" s="29" t="s">
        <v>88</v>
      </c>
    </row>
    <row r="60" spans="1:10" ht="18" customHeight="1">
      <c r="A60" s="14">
        <v>2021054</v>
      </c>
      <c r="B60" s="16" t="s">
        <v>18</v>
      </c>
      <c r="C60" s="16" t="s">
        <v>24</v>
      </c>
      <c r="D60" s="17">
        <v>33.14</v>
      </c>
      <c r="E60" s="17">
        <v>28.399000000000001</v>
      </c>
      <c r="F60" s="18">
        <f t="shared" si="0"/>
        <v>30.769500000000001</v>
      </c>
      <c r="G60" s="17">
        <v>67.5</v>
      </c>
      <c r="H60" s="19">
        <f t="shared" si="1"/>
        <v>49.134749999999997</v>
      </c>
      <c r="I60" s="15">
        <v>2</v>
      </c>
      <c r="J60" s="29" t="s">
        <v>88</v>
      </c>
    </row>
    <row r="61" spans="1:10" ht="18" customHeight="1">
      <c r="A61" s="14">
        <v>2021019</v>
      </c>
      <c r="B61" s="16" t="s">
        <v>12</v>
      </c>
      <c r="C61" s="22" t="s">
        <v>24</v>
      </c>
      <c r="D61" s="17">
        <v>36.448</v>
      </c>
      <c r="E61" s="17">
        <v>27.140999999999998</v>
      </c>
      <c r="F61" s="18">
        <f t="shared" si="0"/>
        <v>31.794499999999999</v>
      </c>
      <c r="G61" s="17">
        <v>65.5</v>
      </c>
      <c r="H61" s="21">
        <f t="shared" si="1"/>
        <v>48.64725</v>
      </c>
      <c r="I61" s="15">
        <v>3</v>
      </c>
      <c r="J61" s="29" t="s">
        <v>88</v>
      </c>
    </row>
    <row r="62" spans="1:10" ht="18" customHeight="1">
      <c r="A62" s="14">
        <v>2021020</v>
      </c>
      <c r="B62" s="16" t="s">
        <v>13</v>
      </c>
      <c r="C62" s="16" t="s">
        <v>24</v>
      </c>
      <c r="D62" s="17">
        <v>34.127000000000002</v>
      </c>
      <c r="E62" s="17">
        <v>27.334</v>
      </c>
      <c r="F62" s="18">
        <f t="shared" si="0"/>
        <v>30.730499999999999</v>
      </c>
      <c r="G62" s="17">
        <v>66</v>
      </c>
      <c r="H62" s="21">
        <f t="shared" si="1"/>
        <v>48.365250000000003</v>
      </c>
      <c r="I62" s="15">
        <v>4</v>
      </c>
      <c r="J62" s="29" t="s">
        <v>88</v>
      </c>
    </row>
    <row r="63" spans="1:10" ht="18" customHeight="1">
      <c r="A63" s="14">
        <v>2021031</v>
      </c>
      <c r="B63" s="16" t="s">
        <v>15</v>
      </c>
      <c r="C63" s="16" t="s">
        <v>24</v>
      </c>
      <c r="D63" s="17">
        <v>23.738</v>
      </c>
      <c r="E63" s="17">
        <v>27.140999999999998</v>
      </c>
      <c r="F63" s="18">
        <f t="shared" si="0"/>
        <v>25.439499999999999</v>
      </c>
      <c r="G63" s="17">
        <v>70</v>
      </c>
      <c r="H63" s="19">
        <f t="shared" si="1"/>
        <v>47.719749999999998</v>
      </c>
      <c r="I63" s="15">
        <v>5</v>
      </c>
      <c r="J63" s="29" t="s">
        <v>88</v>
      </c>
    </row>
    <row r="64" spans="1:10" ht="18" customHeight="1">
      <c r="A64" s="14">
        <v>2021076</v>
      </c>
      <c r="B64" s="16" t="s">
        <v>22</v>
      </c>
      <c r="C64" s="16" t="s">
        <v>24</v>
      </c>
      <c r="D64" s="17">
        <v>43.761000000000003</v>
      </c>
      <c r="E64" s="17">
        <v>31.495000000000001</v>
      </c>
      <c r="F64" s="18">
        <f t="shared" si="0"/>
        <v>37.628</v>
      </c>
      <c r="G64" s="17">
        <v>57.5</v>
      </c>
      <c r="H64" s="19">
        <f t="shared" si="1"/>
        <v>47.564</v>
      </c>
      <c r="I64" s="15">
        <v>6</v>
      </c>
      <c r="J64" s="29" t="s">
        <v>88</v>
      </c>
    </row>
    <row r="65" spans="1:10" ht="18" customHeight="1">
      <c r="A65" s="8">
        <v>2021062</v>
      </c>
      <c r="B65" s="9" t="s">
        <v>70</v>
      </c>
      <c r="C65" s="9" t="s">
        <v>69</v>
      </c>
      <c r="D65" s="2">
        <v>38.015000000000001</v>
      </c>
      <c r="E65" s="2">
        <v>29.657</v>
      </c>
      <c r="F65" s="6">
        <f t="shared" si="0"/>
        <v>33.835999999999999</v>
      </c>
      <c r="G65" s="2">
        <v>60</v>
      </c>
      <c r="H65" s="3">
        <f t="shared" si="1"/>
        <v>46.917999999999999</v>
      </c>
      <c r="I65" s="4"/>
      <c r="J65" s="28"/>
    </row>
    <row r="66" spans="1:10" ht="18" customHeight="1">
      <c r="A66" s="8">
        <v>2021026</v>
      </c>
      <c r="B66" s="9" t="s">
        <v>71</v>
      </c>
      <c r="C66" s="9" t="s">
        <v>69</v>
      </c>
      <c r="D66" s="2">
        <v>40.395000000000003</v>
      </c>
      <c r="E66" s="2">
        <v>29.027999999999999</v>
      </c>
      <c r="F66" s="6">
        <f t="shared" si="0"/>
        <v>34.711500000000001</v>
      </c>
      <c r="G66" s="2">
        <v>56.5</v>
      </c>
      <c r="H66" s="3">
        <f t="shared" si="1"/>
        <v>45.60575</v>
      </c>
      <c r="I66" s="4"/>
      <c r="J66" s="28"/>
    </row>
    <row r="67" spans="1:10" ht="18" customHeight="1">
      <c r="A67" s="8">
        <v>2021069</v>
      </c>
      <c r="B67" s="9" t="s">
        <v>72</v>
      </c>
      <c r="C67" s="9" t="s">
        <v>69</v>
      </c>
      <c r="D67" s="2">
        <v>25.885000000000002</v>
      </c>
      <c r="E67" s="2">
        <v>19.11</v>
      </c>
      <c r="F67" s="6">
        <f t="shared" si="0"/>
        <v>22.497500000000002</v>
      </c>
      <c r="G67" s="2">
        <v>66.5</v>
      </c>
      <c r="H67" s="3">
        <f t="shared" si="1"/>
        <v>44.498750000000001</v>
      </c>
      <c r="I67" s="4"/>
      <c r="J67" s="28"/>
    </row>
    <row r="68" spans="1:10" ht="18" customHeight="1">
      <c r="A68" s="8">
        <v>2021008</v>
      </c>
      <c r="B68" s="9" t="s">
        <v>73</v>
      </c>
      <c r="C68" s="9" t="s">
        <v>69</v>
      </c>
      <c r="D68" s="2">
        <v>30.643999999999998</v>
      </c>
      <c r="E68" s="2">
        <v>13.836</v>
      </c>
      <c r="F68" s="11">
        <f t="shared" si="0"/>
        <v>22.24</v>
      </c>
      <c r="G68" s="2">
        <v>65.5</v>
      </c>
      <c r="H68" s="12">
        <f t="shared" si="1"/>
        <v>43.87</v>
      </c>
      <c r="I68" s="4"/>
      <c r="J68" s="28"/>
    </row>
    <row r="69" spans="1:10" ht="18" customHeight="1">
      <c r="A69" s="8">
        <v>2021056</v>
      </c>
      <c r="B69" s="9" t="s">
        <v>74</v>
      </c>
      <c r="C69" s="9" t="s">
        <v>69</v>
      </c>
      <c r="D69" s="2">
        <v>21.59</v>
      </c>
      <c r="E69" s="2">
        <v>20.126000000000001</v>
      </c>
      <c r="F69" s="6">
        <f t="shared" ref="F69:F81" si="2">(E69+D69)/2</f>
        <v>20.858000000000001</v>
      </c>
      <c r="G69" s="2">
        <v>64.5</v>
      </c>
      <c r="H69" s="3">
        <f t="shared" ref="H69:H81" si="3">(D69+E69)/4+G69/2</f>
        <v>42.679000000000002</v>
      </c>
      <c r="I69" s="4"/>
      <c r="J69" s="28"/>
    </row>
    <row r="70" spans="1:10" ht="18" customHeight="1">
      <c r="A70" s="8">
        <v>2021005</v>
      </c>
      <c r="B70" s="9" t="s">
        <v>75</v>
      </c>
      <c r="C70" s="9" t="s">
        <v>69</v>
      </c>
      <c r="D70" s="2">
        <v>29.948</v>
      </c>
      <c r="E70" s="2">
        <v>21.529</v>
      </c>
      <c r="F70" s="11">
        <f t="shared" si="2"/>
        <v>25.738500000000002</v>
      </c>
      <c r="G70" s="2">
        <v>55</v>
      </c>
      <c r="H70" s="12">
        <f t="shared" si="3"/>
        <v>40.369250000000001</v>
      </c>
      <c r="I70" s="4"/>
      <c r="J70" s="28"/>
    </row>
    <row r="71" spans="1:10" ht="18" customHeight="1">
      <c r="A71" s="8">
        <v>2021011</v>
      </c>
      <c r="B71" s="9" t="s">
        <v>76</v>
      </c>
      <c r="C71" s="9" t="s">
        <v>69</v>
      </c>
      <c r="D71" s="2">
        <v>25.189</v>
      </c>
      <c r="E71" s="2">
        <v>19.061</v>
      </c>
      <c r="F71" s="11">
        <f t="shared" si="2"/>
        <v>22.125</v>
      </c>
      <c r="G71" s="2">
        <v>57.5</v>
      </c>
      <c r="H71" s="12">
        <f t="shared" si="3"/>
        <v>39.8125</v>
      </c>
      <c r="I71" s="4"/>
      <c r="J71" s="28"/>
    </row>
    <row r="72" spans="1:10" ht="18" customHeight="1">
      <c r="A72" s="8">
        <v>2021047</v>
      </c>
      <c r="B72" s="9" t="s">
        <v>77</v>
      </c>
      <c r="C72" s="9" t="s">
        <v>69</v>
      </c>
      <c r="D72" s="2">
        <v>25.827000000000002</v>
      </c>
      <c r="E72" s="2">
        <v>22.4</v>
      </c>
      <c r="F72" s="6">
        <f t="shared" si="2"/>
        <v>24.113500000000002</v>
      </c>
      <c r="G72" s="2">
        <v>55</v>
      </c>
      <c r="H72" s="3">
        <f t="shared" si="3"/>
        <v>39.556750000000001</v>
      </c>
      <c r="I72" s="4"/>
      <c r="J72" s="28"/>
    </row>
    <row r="73" spans="1:10" ht="18" customHeight="1">
      <c r="A73" s="8">
        <v>2021048</v>
      </c>
      <c r="B73" s="9" t="s">
        <v>78</v>
      </c>
      <c r="C73" s="9" t="s">
        <v>69</v>
      </c>
      <c r="D73" s="2">
        <v>26.349</v>
      </c>
      <c r="E73" s="2">
        <v>20.754999999999999</v>
      </c>
      <c r="F73" s="6">
        <f t="shared" si="2"/>
        <v>23.552</v>
      </c>
      <c r="G73" s="2">
        <v>55.5</v>
      </c>
      <c r="H73" s="3">
        <f t="shared" si="3"/>
        <v>39.525999999999996</v>
      </c>
      <c r="I73" s="4"/>
      <c r="J73" s="28"/>
    </row>
    <row r="74" spans="1:10" ht="18" customHeight="1">
      <c r="A74" s="8">
        <v>2021068</v>
      </c>
      <c r="B74" s="9" t="s">
        <v>79</v>
      </c>
      <c r="C74" s="9" t="s">
        <v>69</v>
      </c>
      <c r="D74" s="2">
        <v>31.167000000000002</v>
      </c>
      <c r="E74" s="2">
        <v>28.108000000000001</v>
      </c>
      <c r="F74" s="6">
        <f t="shared" si="2"/>
        <v>29.637500000000003</v>
      </c>
      <c r="G74" s="2">
        <v>48</v>
      </c>
      <c r="H74" s="3">
        <f t="shared" si="3"/>
        <v>38.818750000000001</v>
      </c>
      <c r="I74" s="4"/>
      <c r="J74" s="28"/>
    </row>
    <row r="75" spans="1:10" ht="18" customHeight="1">
      <c r="A75" s="8">
        <v>2021075</v>
      </c>
      <c r="B75" s="9" t="s">
        <v>80</v>
      </c>
      <c r="C75" s="9" t="s">
        <v>69</v>
      </c>
      <c r="D75" s="2">
        <v>23.738</v>
      </c>
      <c r="E75" s="2">
        <v>19.013000000000002</v>
      </c>
      <c r="F75" s="6">
        <f t="shared" si="2"/>
        <v>21.375500000000002</v>
      </c>
      <c r="G75" s="2">
        <v>56</v>
      </c>
      <c r="H75" s="3">
        <f t="shared" si="3"/>
        <v>38.687750000000001</v>
      </c>
      <c r="I75" s="4"/>
      <c r="J75" s="28"/>
    </row>
    <row r="76" spans="1:10" ht="18" customHeight="1">
      <c r="A76" s="8">
        <v>2021039</v>
      </c>
      <c r="B76" s="9" t="s">
        <v>81</v>
      </c>
      <c r="C76" s="9" t="s">
        <v>69</v>
      </c>
      <c r="D76" s="2">
        <v>9.9830000000000005</v>
      </c>
      <c r="E76" s="2">
        <v>11.805</v>
      </c>
      <c r="F76" s="6">
        <f t="shared" si="2"/>
        <v>10.894</v>
      </c>
      <c r="G76" s="2">
        <v>61</v>
      </c>
      <c r="H76" s="3">
        <f t="shared" si="3"/>
        <v>35.947000000000003</v>
      </c>
      <c r="I76" s="4"/>
      <c r="J76" s="28"/>
    </row>
    <row r="77" spans="1:10" ht="18" customHeight="1">
      <c r="A77" s="10">
        <v>2021003</v>
      </c>
      <c r="B77" s="9" t="s">
        <v>82</v>
      </c>
      <c r="C77" s="9" t="s">
        <v>69</v>
      </c>
      <c r="D77" s="2">
        <v>23.68</v>
      </c>
      <c r="E77" s="2">
        <v>16.690999999999999</v>
      </c>
      <c r="F77" s="11">
        <f t="shared" si="2"/>
        <v>20.185499999999998</v>
      </c>
      <c r="G77" s="2">
        <v>51</v>
      </c>
      <c r="H77" s="12">
        <f t="shared" si="3"/>
        <v>35.592749999999995</v>
      </c>
      <c r="I77" s="4"/>
      <c r="J77" s="28"/>
    </row>
    <row r="78" spans="1:10" ht="18" customHeight="1">
      <c r="A78" s="8">
        <v>2021041</v>
      </c>
      <c r="B78" s="9" t="s">
        <v>83</v>
      </c>
      <c r="C78" s="13" t="s">
        <v>69</v>
      </c>
      <c r="D78" s="2">
        <v>18.108000000000001</v>
      </c>
      <c r="E78" s="2">
        <v>14.707000000000001</v>
      </c>
      <c r="F78" s="6">
        <f t="shared" si="2"/>
        <v>16.407499999999999</v>
      </c>
      <c r="G78" s="2">
        <v>53</v>
      </c>
      <c r="H78" s="3">
        <f t="shared" si="3"/>
        <v>34.703749999999999</v>
      </c>
      <c r="I78" s="4"/>
      <c r="J78" s="28"/>
    </row>
    <row r="79" spans="1:10" ht="18" customHeight="1">
      <c r="A79" s="8">
        <v>2021073</v>
      </c>
      <c r="B79" s="9" t="s">
        <v>84</v>
      </c>
      <c r="C79" s="9" t="s">
        <v>69</v>
      </c>
      <c r="D79" s="2">
        <v>19.268999999999998</v>
      </c>
      <c r="E79" s="2">
        <v>19.399999999999999</v>
      </c>
      <c r="F79" s="6">
        <f t="shared" si="2"/>
        <v>19.334499999999998</v>
      </c>
      <c r="G79" s="2">
        <v>50</v>
      </c>
      <c r="H79" s="3">
        <f t="shared" si="3"/>
        <v>34.667249999999996</v>
      </c>
      <c r="I79" s="4"/>
      <c r="J79" s="28"/>
    </row>
    <row r="80" spans="1:10" ht="18" customHeight="1">
      <c r="A80" s="8">
        <v>2021063</v>
      </c>
      <c r="B80" s="9" t="s">
        <v>85</v>
      </c>
      <c r="C80" s="9" t="s">
        <v>69</v>
      </c>
      <c r="D80" s="2">
        <v>0</v>
      </c>
      <c r="E80" s="2">
        <v>0</v>
      </c>
      <c r="F80" s="6">
        <f t="shared" si="2"/>
        <v>0</v>
      </c>
      <c r="G80" s="2">
        <v>31.5</v>
      </c>
      <c r="H80" s="3">
        <f t="shared" si="3"/>
        <v>15.75</v>
      </c>
      <c r="I80" s="4"/>
      <c r="J80" s="28"/>
    </row>
    <row r="81" spans="1:10" ht="18" customHeight="1">
      <c r="A81" s="8">
        <v>2021077</v>
      </c>
      <c r="B81" s="9" t="s">
        <v>86</v>
      </c>
      <c r="C81" s="9" t="s">
        <v>69</v>
      </c>
      <c r="D81" s="2">
        <v>0</v>
      </c>
      <c r="E81" s="2">
        <v>0</v>
      </c>
      <c r="F81" s="6">
        <f t="shared" si="2"/>
        <v>0</v>
      </c>
      <c r="G81" s="2">
        <v>0</v>
      </c>
      <c r="H81" s="3">
        <f t="shared" si="3"/>
        <v>0</v>
      </c>
      <c r="I81" s="4"/>
      <c r="J81" s="28"/>
    </row>
  </sheetData>
  <sortState ref="A1:J81">
    <sortCondition ref="A5"/>
  </sortState>
  <mergeCells count="9">
    <mergeCell ref="J3:J4"/>
    <mergeCell ref="A1:J2"/>
    <mergeCell ref="I3:I4"/>
    <mergeCell ref="A3:A4"/>
    <mergeCell ref="B3:B4"/>
    <mergeCell ref="G3:G4"/>
    <mergeCell ref="H3:H4"/>
    <mergeCell ref="C3:C4"/>
    <mergeCell ref="D3:F3"/>
  </mergeCells>
  <phoneticPr fontId="1" type="noConversion"/>
  <pageMargins left="0.47244094488188981" right="0.47244094488188981" top="0.55118110236220474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2021-09-19T09:59:54Z</dcterms:modified>
</cp:coreProperties>
</file>